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D:\Contenedor\Users\sgarcia\Documents\Solicitudes publicación Web\"/>
    </mc:Choice>
  </mc:AlternateContent>
  <xr:revisionPtr revIDLastSave="0" documentId="8_{81D78BD0-A80D-45B0-8D6F-19A3FAC96384}" xr6:coauthVersionLast="47" xr6:coauthVersionMax="47" xr10:uidLastSave="{00000000-0000-0000-0000-000000000000}"/>
  <bookViews>
    <workbookView showHorizontalScroll="0" showVerticalScroll="0" showSheetTabs="0" xWindow="-120" yWindow="-120" windowWidth="20730" windowHeight="11040" xr2:uid="{00000000-000D-0000-FFFF-FFFF00000000}"/>
  </bookViews>
  <sheets>
    <sheet name="Hoja1" sheetId="1" r:id="rId1"/>
  </sheets>
  <definedNames>
    <definedName name="_xlnm._FilterDatabase" localSheetId="0" hidden="1">Hoja1!$A$2:$R$378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343" i="1" l="1"/>
  <c r="L343" i="1"/>
  <c r="L341" i="1" l="1"/>
  <c r="L342" i="1"/>
  <c r="L344" i="1"/>
  <c r="K341" i="1"/>
  <c r="K342" i="1"/>
  <c r="K339" i="1"/>
  <c r="K344" i="1"/>
  <c r="K345" i="1"/>
  <c r="K346" i="1"/>
  <c r="L346" i="1"/>
  <c r="K347" i="1"/>
  <c r="K348" i="1"/>
  <c r="L348" i="1"/>
  <c r="K349" i="1"/>
  <c r="L349" i="1"/>
  <c r="K350" i="1"/>
  <c r="L350" i="1"/>
  <c r="K351" i="1"/>
  <c r="L351" i="1"/>
  <c r="K352" i="1"/>
  <c r="L352" i="1"/>
  <c r="K353" i="1"/>
  <c r="L353" i="1"/>
  <c r="K354" i="1"/>
  <c r="L354" i="1"/>
  <c r="K355" i="1"/>
  <c r="L355" i="1"/>
  <c r="K356" i="1"/>
  <c r="K357" i="1"/>
  <c r="L357" i="1"/>
  <c r="K358" i="1"/>
  <c r="L358" i="1"/>
  <c r="K359" i="1"/>
  <c r="L359" i="1"/>
  <c r="K360" i="1"/>
  <c r="L360" i="1"/>
  <c r="K361" i="1"/>
  <c r="L361" i="1"/>
  <c r="K362" i="1"/>
  <c r="L362" i="1"/>
  <c r="K363" i="1"/>
  <c r="L363" i="1"/>
  <c r="K364" i="1"/>
  <c r="L364" i="1"/>
  <c r="K365" i="1"/>
  <c r="L365" i="1"/>
  <c r="K366" i="1"/>
  <c r="L366" i="1"/>
  <c r="K367" i="1"/>
  <c r="L367" i="1"/>
  <c r="K368" i="1"/>
  <c r="L368" i="1"/>
  <c r="K369" i="1"/>
  <c r="L369" i="1"/>
  <c r="K370" i="1"/>
  <c r="L370" i="1"/>
  <c r="K371" i="1"/>
  <c r="L371" i="1"/>
  <c r="K372" i="1"/>
  <c r="L372" i="1"/>
  <c r="K373" i="1"/>
  <c r="L373" i="1"/>
  <c r="K374" i="1"/>
  <c r="L374" i="1"/>
  <c r="K375" i="1"/>
  <c r="L375" i="1"/>
  <c r="K376" i="1"/>
  <c r="L376" i="1"/>
  <c r="K377" i="1"/>
  <c r="L377" i="1"/>
  <c r="L4" i="1"/>
  <c r="L5" i="1"/>
  <c r="L6" i="1"/>
  <c r="L7" i="1"/>
  <c r="L8" i="1"/>
  <c r="L9" i="1"/>
  <c r="L10" i="1"/>
  <c r="L11" i="1"/>
  <c r="L12" i="1"/>
  <c r="L13" i="1"/>
  <c r="L14" i="1"/>
  <c r="L15" i="1"/>
  <c r="L16" i="1"/>
  <c r="L17" i="1"/>
  <c r="L18" i="1"/>
  <c r="L19" i="1"/>
  <c r="L20" i="1"/>
  <c r="L21" i="1"/>
  <c r="L22" i="1"/>
  <c r="L23" i="1"/>
  <c r="L24" i="1"/>
  <c r="L25" i="1"/>
  <c r="L26" i="1"/>
  <c r="L27" i="1"/>
  <c r="L28" i="1"/>
  <c r="L29" i="1"/>
  <c r="L30" i="1"/>
  <c r="L31" i="1"/>
  <c r="L32" i="1"/>
  <c r="L33" i="1"/>
  <c r="L34" i="1"/>
  <c r="L35" i="1"/>
  <c r="L36" i="1"/>
  <c r="L37" i="1"/>
  <c r="L38" i="1"/>
  <c r="L39" i="1"/>
  <c r="L40" i="1"/>
  <c r="L41" i="1"/>
  <c r="L42" i="1"/>
  <c r="L43" i="1"/>
  <c r="L44" i="1"/>
  <c r="L45" i="1"/>
  <c r="L46" i="1"/>
  <c r="L47" i="1"/>
  <c r="L48" i="1"/>
  <c r="L49" i="1"/>
  <c r="L50" i="1"/>
  <c r="L51" i="1"/>
  <c r="L52" i="1"/>
  <c r="L53" i="1"/>
  <c r="L54" i="1"/>
  <c r="L55" i="1"/>
  <c r="L56" i="1"/>
  <c r="L57" i="1"/>
  <c r="L58" i="1"/>
  <c r="L59" i="1"/>
  <c r="L60" i="1"/>
  <c r="L61" i="1"/>
  <c r="L62" i="1"/>
  <c r="L63" i="1"/>
  <c r="L64" i="1"/>
  <c r="L65" i="1"/>
  <c r="L66" i="1"/>
  <c r="L67" i="1"/>
  <c r="L68" i="1"/>
  <c r="L69" i="1"/>
  <c r="L70" i="1"/>
  <c r="L71" i="1"/>
  <c r="L72" i="1"/>
  <c r="L73" i="1"/>
  <c r="L74" i="1"/>
  <c r="L75" i="1"/>
  <c r="L76" i="1"/>
  <c r="L77" i="1"/>
  <c r="L78" i="1"/>
  <c r="L79" i="1"/>
  <c r="L80" i="1"/>
  <c r="L81" i="1"/>
  <c r="L82" i="1"/>
  <c r="L83" i="1"/>
  <c r="L84" i="1"/>
  <c r="L85" i="1"/>
  <c r="L86" i="1"/>
  <c r="L87" i="1"/>
  <c r="L88" i="1"/>
  <c r="L89" i="1"/>
  <c r="L90" i="1"/>
  <c r="L91" i="1"/>
  <c r="L92" i="1"/>
  <c r="L93" i="1"/>
  <c r="L94" i="1"/>
  <c r="L95" i="1"/>
  <c r="L96" i="1"/>
  <c r="L97" i="1"/>
  <c r="L98" i="1"/>
  <c r="L99" i="1"/>
  <c r="L100" i="1"/>
  <c r="L101" i="1"/>
  <c r="L102" i="1"/>
  <c r="L103" i="1"/>
  <c r="L104" i="1"/>
  <c r="L105" i="1"/>
  <c r="L106" i="1"/>
  <c r="L107" i="1"/>
  <c r="L108" i="1"/>
  <c r="L109" i="1"/>
  <c r="L110" i="1"/>
  <c r="L111" i="1"/>
  <c r="L112" i="1"/>
  <c r="L113" i="1"/>
  <c r="L114" i="1"/>
  <c r="L115" i="1"/>
  <c r="L116" i="1"/>
  <c r="L117" i="1"/>
  <c r="L118" i="1"/>
  <c r="L119" i="1"/>
  <c r="L120" i="1"/>
  <c r="L121" i="1"/>
  <c r="L122" i="1"/>
  <c r="L123" i="1"/>
  <c r="L124" i="1"/>
  <c r="L125" i="1"/>
  <c r="L126" i="1"/>
  <c r="L127" i="1"/>
  <c r="L128" i="1"/>
  <c r="L129" i="1"/>
  <c r="L130" i="1"/>
  <c r="L131" i="1"/>
  <c r="L132" i="1"/>
  <c r="L133" i="1"/>
  <c r="L134" i="1"/>
  <c r="L135" i="1"/>
  <c r="L136" i="1"/>
  <c r="L137" i="1"/>
  <c r="L138" i="1"/>
  <c r="L139" i="1"/>
  <c r="L140" i="1"/>
  <c r="L141" i="1"/>
  <c r="L142" i="1"/>
  <c r="L143" i="1"/>
  <c r="L144" i="1"/>
  <c r="L145" i="1"/>
  <c r="L146" i="1"/>
  <c r="L147" i="1"/>
  <c r="L148" i="1"/>
  <c r="L149" i="1"/>
  <c r="L150" i="1"/>
  <c r="L151" i="1"/>
  <c r="L152" i="1"/>
  <c r="L153" i="1"/>
  <c r="L154" i="1"/>
  <c r="L155" i="1"/>
  <c r="L156" i="1"/>
  <c r="L157" i="1"/>
  <c r="L158" i="1"/>
  <c r="L159" i="1"/>
  <c r="L160" i="1"/>
  <c r="L161" i="1"/>
  <c r="L162" i="1"/>
  <c r="L163" i="1"/>
  <c r="L164" i="1"/>
  <c r="L165" i="1"/>
  <c r="L166" i="1"/>
  <c r="L167" i="1"/>
  <c r="L168" i="1"/>
  <c r="L169" i="1"/>
  <c r="L170" i="1"/>
  <c r="L171" i="1"/>
  <c r="L172" i="1"/>
  <c r="L173" i="1"/>
  <c r="L174" i="1"/>
  <c r="L175" i="1"/>
  <c r="L176" i="1"/>
  <c r="L177" i="1"/>
  <c r="L178" i="1"/>
  <c r="L179" i="1"/>
  <c r="L180" i="1"/>
  <c r="L181" i="1"/>
  <c r="L182" i="1"/>
  <c r="L183" i="1"/>
  <c r="L184" i="1"/>
  <c r="L185" i="1"/>
  <c r="L186" i="1"/>
  <c r="L187" i="1"/>
  <c r="L188" i="1"/>
  <c r="L189" i="1"/>
  <c r="L190" i="1"/>
  <c r="L191" i="1"/>
  <c r="L192" i="1"/>
  <c r="L193" i="1"/>
  <c r="L194" i="1"/>
  <c r="L195" i="1"/>
  <c r="L196" i="1"/>
  <c r="L197" i="1"/>
  <c r="L198" i="1"/>
  <c r="L199" i="1"/>
  <c r="L200" i="1"/>
  <c r="L201" i="1"/>
  <c r="L202" i="1"/>
  <c r="L203" i="1"/>
  <c r="L204" i="1"/>
  <c r="L205" i="1"/>
  <c r="L206" i="1"/>
  <c r="L207" i="1"/>
  <c r="L208" i="1"/>
  <c r="L209" i="1"/>
  <c r="L210" i="1"/>
  <c r="L211" i="1"/>
  <c r="L212" i="1"/>
  <c r="L213" i="1"/>
  <c r="L214" i="1"/>
  <c r="L215" i="1"/>
  <c r="L216" i="1"/>
  <c r="L217" i="1"/>
  <c r="L218" i="1"/>
  <c r="L219" i="1"/>
  <c r="L220" i="1"/>
  <c r="L221" i="1"/>
  <c r="L222" i="1"/>
  <c r="L223" i="1"/>
  <c r="L224" i="1"/>
  <c r="L225" i="1"/>
  <c r="L226" i="1"/>
  <c r="L227" i="1"/>
  <c r="L228" i="1"/>
  <c r="L229" i="1"/>
  <c r="L230" i="1"/>
  <c r="L231" i="1"/>
  <c r="L232" i="1"/>
  <c r="L233" i="1"/>
  <c r="L234" i="1"/>
  <c r="L235" i="1"/>
  <c r="L236" i="1"/>
  <c r="L237" i="1"/>
  <c r="L238" i="1"/>
  <c r="L239" i="1"/>
  <c r="L240" i="1"/>
  <c r="L241" i="1"/>
  <c r="L242" i="1"/>
  <c r="L243" i="1"/>
  <c r="L244" i="1"/>
  <c r="L245" i="1"/>
  <c r="L246" i="1"/>
  <c r="L247" i="1"/>
  <c r="L248" i="1"/>
  <c r="L249" i="1"/>
  <c r="L250" i="1"/>
  <c r="L251" i="1"/>
  <c r="L252" i="1"/>
  <c r="L253" i="1"/>
  <c r="L254" i="1"/>
  <c r="L255" i="1"/>
  <c r="L256" i="1"/>
  <c r="L257" i="1"/>
  <c r="L258" i="1"/>
  <c r="L259" i="1"/>
  <c r="L260" i="1"/>
  <c r="L261" i="1"/>
  <c r="L262" i="1"/>
  <c r="L263" i="1"/>
  <c r="L264" i="1"/>
  <c r="L265" i="1"/>
  <c r="L266" i="1"/>
  <c r="L267" i="1"/>
  <c r="L268" i="1"/>
  <c r="L269" i="1"/>
  <c r="L270" i="1"/>
  <c r="L271" i="1"/>
  <c r="L272" i="1"/>
  <c r="L273" i="1"/>
  <c r="L274" i="1"/>
  <c r="L275" i="1"/>
  <c r="L276" i="1"/>
  <c r="L277" i="1"/>
  <c r="L278" i="1"/>
  <c r="L279" i="1"/>
  <c r="L280" i="1"/>
  <c r="L281" i="1"/>
  <c r="L282" i="1"/>
  <c r="L283" i="1"/>
  <c r="L284" i="1"/>
  <c r="L285" i="1"/>
  <c r="L286" i="1"/>
  <c r="L287" i="1"/>
  <c r="L288" i="1"/>
  <c r="L289" i="1"/>
  <c r="L290" i="1"/>
  <c r="L291" i="1"/>
  <c r="L292" i="1"/>
  <c r="L293" i="1"/>
  <c r="L294" i="1"/>
  <c r="L295" i="1"/>
  <c r="L296" i="1"/>
  <c r="L297" i="1"/>
  <c r="L298" i="1"/>
  <c r="L299" i="1"/>
  <c r="L300" i="1"/>
  <c r="L301" i="1"/>
  <c r="L302" i="1"/>
  <c r="L303" i="1"/>
  <c r="L304" i="1"/>
  <c r="L305" i="1"/>
  <c r="L306" i="1"/>
  <c r="L307" i="1"/>
  <c r="L308" i="1"/>
  <c r="L309" i="1"/>
  <c r="L310" i="1"/>
  <c r="L311" i="1"/>
  <c r="L312" i="1"/>
  <c r="L313" i="1"/>
  <c r="L314" i="1"/>
  <c r="L315" i="1"/>
  <c r="L316" i="1"/>
  <c r="L317" i="1"/>
  <c r="L318" i="1"/>
  <c r="L319" i="1"/>
  <c r="L320" i="1"/>
  <c r="L321" i="1"/>
  <c r="L322" i="1"/>
  <c r="L323" i="1"/>
  <c r="L324" i="1"/>
  <c r="L325" i="1"/>
  <c r="L326" i="1"/>
  <c r="L327" i="1"/>
  <c r="L328" i="1"/>
  <c r="L329" i="1"/>
  <c r="L330" i="1"/>
  <c r="L331" i="1"/>
  <c r="L332" i="1"/>
  <c r="L333" i="1"/>
  <c r="L334" i="1"/>
  <c r="L335" i="1"/>
  <c r="L336" i="1"/>
  <c r="L337" i="1"/>
  <c r="L338" i="1"/>
  <c r="L339" i="1"/>
  <c r="L340" i="1"/>
  <c r="L3" i="1"/>
  <c r="K4" i="1"/>
  <c r="K5" i="1"/>
  <c r="K6" i="1"/>
  <c r="K7" i="1"/>
  <c r="K8" i="1"/>
  <c r="K9" i="1"/>
  <c r="K10" i="1"/>
  <c r="K11" i="1"/>
  <c r="K12" i="1"/>
  <c r="K13" i="1"/>
  <c r="K14" i="1"/>
  <c r="K15" i="1"/>
  <c r="K16" i="1"/>
  <c r="K17" i="1"/>
  <c r="K18" i="1"/>
  <c r="K19" i="1"/>
  <c r="K20" i="1"/>
  <c r="K21" i="1"/>
  <c r="K22" i="1"/>
  <c r="K23" i="1"/>
  <c r="K24" i="1"/>
  <c r="K25" i="1"/>
  <c r="K26" i="1"/>
  <c r="K27" i="1"/>
  <c r="K28" i="1"/>
  <c r="K29" i="1"/>
  <c r="K30" i="1"/>
  <c r="K31" i="1"/>
  <c r="K32" i="1"/>
  <c r="K33" i="1"/>
  <c r="K34" i="1"/>
  <c r="K35" i="1"/>
  <c r="K36" i="1"/>
  <c r="K37" i="1"/>
  <c r="K38" i="1"/>
  <c r="K39" i="1"/>
  <c r="K40" i="1"/>
  <c r="K41" i="1"/>
  <c r="K42" i="1"/>
  <c r="K43" i="1"/>
  <c r="K44" i="1"/>
  <c r="K45" i="1"/>
  <c r="K46" i="1"/>
  <c r="K47" i="1"/>
  <c r="K48" i="1"/>
  <c r="K49" i="1"/>
  <c r="K50" i="1"/>
  <c r="K51" i="1"/>
  <c r="K52" i="1"/>
  <c r="K53" i="1"/>
  <c r="K54" i="1"/>
  <c r="K55" i="1"/>
  <c r="K56" i="1"/>
  <c r="K57" i="1"/>
  <c r="K58" i="1"/>
  <c r="K59" i="1"/>
  <c r="K60" i="1"/>
  <c r="K61" i="1"/>
  <c r="K62" i="1"/>
  <c r="K63" i="1"/>
  <c r="K64" i="1"/>
  <c r="K65" i="1"/>
  <c r="K66" i="1"/>
  <c r="K67" i="1"/>
  <c r="K68" i="1"/>
  <c r="K69" i="1"/>
  <c r="K70" i="1"/>
  <c r="K71" i="1"/>
  <c r="K72" i="1"/>
  <c r="K73" i="1"/>
  <c r="K74" i="1"/>
  <c r="K75" i="1"/>
  <c r="K76" i="1"/>
  <c r="K77" i="1"/>
  <c r="K78" i="1"/>
  <c r="K79" i="1"/>
  <c r="K80" i="1"/>
  <c r="K81" i="1"/>
  <c r="K82" i="1"/>
  <c r="K83" i="1"/>
  <c r="K84" i="1"/>
  <c r="K85" i="1"/>
  <c r="K86" i="1"/>
  <c r="K87" i="1"/>
  <c r="K88" i="1"/>
  <c r="K89" i="1"/>
  <c r="K90" i="1"/>
  <c r="K91" i="1"/>
  <c r="K92" i="1"/>
  <c r="K93" i="1"/>
  <c r="K94" i="1"/>
  <c r="K95" i="1"/>
  <c r="K96" i="1"/>
  <c r="K97" i="1"/>
  <c r="K98" i="1"/>
  <c r="K99" i="1"/>
  <c r="K100" i="1"/>
  <c r="K101" i="1"/>
  <c r="K102" i="1"/>
  <c r="K103" i="1"/>
  <c r="K104" i="1"/>
  <c r="K105" i="1"/>
  <c r="K106" i="1"/>
  <c r="K107" i="1"/>
  <c r="K108" i="1"/>
  <c r="K109" i="1"/>
  <c r="K110" i="1"/>
  <c r="K111" i="1"/>
  <c r="K112" i="1"/>
  <c r="K113" i="1"/>
  <c r="K114" i="1"/>
  <c r="K115" i="1"/>
  <c r="K116" i="1"/>
  <c r="K117" i="1"/>
  <c r="K118" i="1"/>
  <c r="K119" i="1"/>
  <c r="K120" i="1"/>
  <c r="K121" i="1"/>
  <c r="K122" i="1"/>
  <c r="K123" i="1"/>
  <c r="K124" i="1"/>
  <c r="K125" i="1"/>
  <c r="K126" i="1"/>
  <c r="K127" i="1"/>
  <c r="K128" i="1"/>
  <c r="K129" i="1"/>
  <c r="K130" i="1"/>
  <c r="K131" i="1"/>
  <c r="K132" i="1"/>
  <c r="K133" i="1"/>
  <c r="K134" i="1"/>
  <c r="K135" i="1"/>
  <c r="K136" i="1"/>
  <c r="K137" i="1"/>
  <c r="K138" i="1"/>
  <c r="K139" i="1"/>
  <c r="K140" i="1"/>
  <c r="K141" i="1"/>
  <c r="K142" i="1"/>
  <c r="K143" i="1"/>
  <c r="K144" i="1"/>
  <c r="K145" i="1"/>
  <c r="K146" i="1"/>
  <c r="K147" i="1"/>
  <c r="K148" i="1"/>
  <c r="K149" i="1"/>
  <c r="K150" i="1"/>
  <c r="K151" i="1"/>
  <c r="K152" i="1"/>
  <c r="K153" i="1"/>
  <c r="K154" i="1"/>
  <c r="K155" i="1"/>
  <c r="K156" i="1"/>
  <c r="K157" i="1"/>
  <c r="K158" i="1"/>
  <c r="K159" i="1"/>
  <c r="K160" i="1"/>
  <c r="K161" i="1"/>
  <c r="K162" i="1"/>
  <c r="K163" i="1"/>
  <c r="K164" i="1"/>
  <c r="K165" i="1"/>
  <c r="K166" i="1"/>
  <c r="K167" i="1"/>
  <c r="K168" i="1"/>
  <c r="K169" i="1"/>
  <c r="K170" i="1"/>
  <c r="K171" i="1"/>
  <c r="K172" i="1"/>
  <c r="K173" i="1"/>
  <c r="K174" i="1"/>
  <c r="K175" i="1"/>
  <c r="K176" i="1"/>
  <c r="K177" i="1"/>
  <c r="K178" i="1"/>
  <c r="K179" i="1"/>
  <c r="K180" i="1"/>
  <c r="K181" i="1"/>
  <c r="K182" i="1"/>
  <c r="K183" i="1"/>
  <c r="K184" i="1"/>
  <c r="K185" i="1"/>
  <c r="K186" i="1"/>
  <c r="K187" i="1"/>
  <c r="K188" i="1"/>
  <c r="K189" i="1"/>
  <c r="K190" i="1"/>
  <c r="K191" i="1"/>
  <c r="K192" i="1"/>
  <c r="K193" i="1"/>
  <c r="K194" i="1"/>
  <c r="K195" i="1"/>
  <c r="K196" i="1"/>
  <c r="K197" i="1"/>
  <c r="K198" i="1"/>
  <c r="K199" i="1"/>
  <c r="K200" i="1"/>
  <c r="K201" i="1"/>
  <c r="K202" i="1"/>
  <c r="K203" i="1"/>
  <c r="K204" i="1"/>
  <c r="K205" i="1"/>
  <c r="K206" i="1"/>
  <c r="K207" i="1"/>
  <c r="K208" i="1"/>
  <c r="K209" i="1"/>
  <c r="K210" i="1"/>
  <c r="K211" i="1"/>
  <c r="K212" i="1"/>
  <c r="K213" i="1"/>
  <c r="K214" i="1"/>
  <c r="K215" i="1"/>
  <c r="K216" i="1"/>
  <c r="K217" i="1"/>
  <c r="K218" i="1"/>
  <c r="K219" i="1"/>
  <c r="K220" i="1"/>
  <c r="K221" i="1"/>
  <c r="K222" i="1"/>
  <c r="K223" i="1"/>
  <c r="K224" i="1"/>
  <c r="K225" i="1"/>
  <c r="K226" i="1"/>
  <c r="K227" i="1"/>
  <c r="K228" i="1"/>
  <c r="K229" i="1"/>
  <c r="K230" i="1"/>
  <c r="K231" i="1"/>
  <c r="K232" i="1"/>
  <c r="K233" i="1"/>
  <c r="K234" i="1"/>
  <c r="K235" i="1"/>
  <c r="K236" i="1"/>
  <c r="K237" i="1"/>
  <c r="K238" i="1"/>
  <c r="K239" i="1"/>
  <c r="K240" i="1"/>
  <c r="K241" i="1"/>
  <c r="K242" i="1"/>
  <c r="K243" i="1"/>
  <c r="K244" i="1"/>
  <c r="K245" i="1"/>
  <c r="K246" i="1"/>
  <c r="K247" i="1"/>
  <c r="K248" i="1"/>
  <c r="K249" i="1"/>
  <c r="K250" i="1"/>
  <c r="K251" i="1"/>
  <c r="K252" i="1"/>
  <c r="K253" i="1"/>
  <c r="K254" i="1"/>
  <c r="K255" i="1"/>
  <c r="K256" i="1"/>
  <c r="K257" i="1"/>
  <c r="K258" i="1"/>
  <c r="K259" i="1"/>
  <c r="K260" i="1"/>
  <c r="K261" i="1"/>
  <c r="K262" i="1"/>
  <c r="K263" i="1"/>
  <c r="K264" i="1"/>
  <c r="K265" i="1"/>
  <c r="K266" i="1"/>
  <c r="K267" i="1"/>
  <c r="K268" i="1"/>
  <c r="K269" i="1"/>
  <c r="K270" i="1"/>
  <c r="K271" i="1"/>
  <c r="K272" i="1"/>
  <c r="K273" i="1"/>
  <c r="K274" i="1"/>
  <c r="K275" i="1"/>
  <c r="K276" i="1"/>
  <c r="K277" i="1"/>
  <c r="K278" i="1"/>
  <c r="K279" i="1"/>
  <c r="K280" i="1"/>
  <c r="K281" i="1"/>
  <c r="K282" i="1"/>
  <c r="K283" i="1"/>
  <c r="K284" i="1"/>
  <c r="K285" i="1"/>
  <c r="K286" i="1"/>
  <c r="K287" i="1"/>
  <c r="K288" i="1"/>
  <c r="K289" i="1"/>
  <c r="K290" i="1"/>
  <c r="K291" i="1"/>
  <c r="K292" i="1"/>
  <c r="K293" i="1"/>
  <c r="K294" i="1"/>
  <c r="K295" i="1"/>
  <c r="K296" i="1"/>
  <c r="K297" i="1"/>
  <c r="K298" i="1"/>
  <c r="K299" i="1"/>
  <c r="K300" i="1"/>
  <c r="K301" i="1"/>
  <c r="K302" i="1"/>
  <c r="K303" i="1"/>
  <c r="K304" i="1"/>
  <c r="K305" i="1"/>
  <c r="K306" i="1"/>
  <c r="K307" i="1"/>
  <c r="K308" i="1"/>
  <c r="K309" i="1"/>
  <c r="K310" i="1"/>
  <c r="K311" i="1"/>
  <c r="K312" i="1"/>
  <c r="K313" i="1"/>
  <c r="K314" i="1"/>
  <c r="K315" i="1"/>
  <c r="K316" i="1"/>
  <c r="K317" i="1"/>
  <c r="K318" i="1"/>
  <c r="K319" i="1"/>
  <c r="K320" i="1"/>
  <c r="K321" i="1"/>
  <c r="K322" i="1"/>
  <c r="K323" i="1"/>
  <c r="K324" i="1"/>
  <c r="K325" i="1"/>
  <c r="K326" i="1"/>
  <c r="K327" i="1"/>
  <c r="K328" i="1"/>
  <c r="K329" i="1"/>
  <c r="K330" i="1"/>
  <c r="K331" i="1"/>
  <c r="K332" i="1"/>
  <c r="K333" i="1"/>
  <c r="K334" i="1"/>
  <c r="K335" i="1"/>
  <c r="K336" i="1"/>
  <c r="K337" i="1"/>
  <c r="K338" i="1"/>
  <c r="K340" i="1"/>
  <c r="K3" i="1"/>
</calcChain>
</file>

<file path=xl/sharedStrings.xml><?xml version="1.0" encoding="utf-8"?>
<sst xmlns="http://schemas.openxmlformats.org/spreadsheetml/2006/main" count="3019" uniqueCount="1764">
  <si>
    <t>No. CONTRATO</t>
  </si>
  <si>
    <t>MODALIDAD CONTRATACIÓN</t>
  </si>
  <si>
    <t>NATURALEZA DEL CONTRATO</t>
  </si>
  <si>
    <t>NOMBRE CONTRATISTA</t>
  </si>
  <si>
    <t>OBJETO CONTRATO</t>
  </si>
  <si>
    <t>VALOR INICIAL PACTADO</t>
  </si>
  <si>
    <t>PLAZO O DURACIÓN CONTRATO EN DIAS</t>
  </si>
  <si>
    <t>NUMERO PROCESO SECOP</t>
  </si>
  <si>
    <t>ENLACE SECOP SOPORTES EJECUCIÓN CONTRATO</t>
  </si>
  <si>
    <t>SERVICIOS PROFESIONALES  </t>
  </si>
  <si>
    <t>SERVICIOS APOYO A LA GESTION DE LA ENTIDAD (SERVICIOS ADMINISTRATIVOS)  </t>
  </si>
  <si>
    <t>ESRI COLOMBIA SAS</t>
  </si>
  <si>
    <t>OTROS SERVICIOS  </t>
  </si>
  <si>
    <t>CLAUDIA LUCY MERCHAN ARDILA</t>
  </si>
  <si>
    <t>RECURSOS PENDIENTES POR EJECUTAR</t>
  </si>
  <si>
    <t>CANTIDAD DE OTROSIES</t>
  </si>
  <si>
    <t>ADICIONES REALIZADAS</t>
  </si>
  <si>
    <t>VALOR ADICIONES</t>
  </si>
  <si>
    <t>FECHA DE FINALIZACIÓN</t>
  </si>
  <si>
    <t>PORCENTAJE DE EJECUCIÓN</t>
  </si>
  <si>
    <t>JENNY MARITZA GAMBOA BAQUERO</t>
  </si>
  <si>
    <t>SUPERVISOR</t>
  </si>
  <si>
    <t>GUIOMAR PATRICIA GIL ARDILA</t>
  </si>
  <si>
    <t>JAIRO ANDRES REVELO MOLINA</t>
  </si>
  <si>
    <t>PEDRO ALBERTO PINZON MONTERO</t>
  </si>
  <si>
    <t>ANA MARIA ORTIZ ZULUAGA</t>
  </si>
  <si>
    <t>MANUEL TIBERIO BOLIVAR OSPINA</t>
  </si>
  <si>
    <t>YENNY CAROLINA ROZO GOMEZ</t>
  </si>
  <si>
    <t>GLORIA EDITH MARTINEZ SIERRA</t>
  </si>
  <si>
    <t>RECURSOS TOTALES DESEMBOLSADOS</t>
  </si>
  <si>
    <t>CLAUDIA PATRICIA MORALES MORALES</t>
  </si>
  <si>
    <t>DIEGO FERNANDO MELO VAQUEN</t>
  </si>
  <si>
    <t>ORLANDO JOSE MAYA MARTINEZ</t>
  </si>
  <si>
    <t>LAURA STEPHANIA URREGO MELO</t>
  </si>
  <si>
    <t>CARMEN LIZETH TORRES CLAVIJO</t>
  </si>
  <si>
    <t>543-2024</t>
  </si>
  <si>
    <t>WALTER YESID BAUTISTA GIL</t>
  </si>
  <si>
    <t>NOHORA HELENA PINZON ALZATE</t>
  </si>
  <si>
    <t>RONALD RENTERIA HINESTROZA</t>
  </si>
  <si>
    <t>https://community.secop.gov.co/Public/Tendering/OpportunityDetail/Index?noticeUID=CO1.NTC.6723058&amp;isFromPublicArea=True&amp;isModal=true&amp;asPopupView=true</t>
  </si>
  <si>
    <t>CONTRATACION DIRECTA</t>
  </si>
  <si>
    <t>597-2024</t>
  </si>
  <si>
    <t>598-2024</t>
  </si>
  <si>
    <t>600-2024</t>
  </si>
  <si>
    <t>ACUERDO MARCO DE PRECIOS</t>
  </si>
  <si>
    <t>CONCURSO DE MERITOS</t>
  </si>
  <si>
    <t>POWERSUN S.A.S.</t>
  </si>
  <si>
    <t>PRESTACIÓN DE SERVICIOS DE IMPRESIÓN; FOTOCOPIADO PARA LA UAECD.</t>
  </si>
  <si>
    <t>PRESTACIÓN DE SERVICIOS DE SOPORTE TÉCNICO INCLUIDO MANTENIMIENTOS PREVENTIVOS PARA LAS UPS DE LA UAECD</t>
  </si>
  <si>
    <t>JOSE PABLO EMILIO PACACIRA VELA</t>
  </si>
  <si>
    <t>https://community.secop.gov.co/Public/Tendering/OpportunityDetail/Index?noticeUID=CO1.NTC.6976958&amp;isFromPublicArea=True&amp;isModal=true&amp;asPopupView=true</t>
  </si>
  <si>
    <t>CLAUDIA PATRICIA HERRERA LOGREIRA</t>
  </si>
  <si>
    <t>WILLIAN EDUARDO OBANDO GOMEZ</t>
  </si>
  <si>
    <t>JENNY CAMILA TIRADO MUÑOZ</t>
  </si>
  <si>
    <t>CARLOS GERMAN PLAZAS BONILLA</t>
  </si>
  <si>
    <t>IVONNE NAYHESKA VALDES CASTRO</t>
  </si>
  <si>
    <t>NUBIA ALEJANDRA ROJAS NIÑO</t>
  </si>
  <si>
    <t>EDWIN OSWALDO MOYANO ALFONSO</t>
  </si>
  <si>
    <t>SILVIO ALFREDO PADRON HERNANDEZ</t>
  </si>
  <si>
    <t>SILVIA JULIANA MANRIQUE FLOREZ</t>
  </si>
  <si>
    <t>SILVIA ELEONORA GARCIA CONVERS</t>
  </si>
  <si>
    <t>GINNY DAYANE ACOSTA AVILA</t>
  </si>
  <si>
    <t>JANETH LUCIA RODRIGUEZ CASTRO</t>
  </si>
  <si>
    <t>SALOME NARANJO LUJAN</t>
  </si>
  <si>
    <t>355-2025</t>
  </si>
  <si>
    <t>CANAL CAPITAL</t>
  </si>
  <si>
    <t>357-2025</t>
  </si>
  <si>
    <t>DATASEC S.A.S.</t>
  </si>
  <si>
    <t>372-2025</t>
  </si>
  <si>
    <t>PRESTACIÓN DE SERVICIOS PARA RENOVAR LA SUSCRIPCIÓN AL SERVICIO APPLE DEVELOPER PROGRAM.</t>
  </si>
  <si>
    <t>388-2025</t>
  </si>
  <si>
    <t>397-2025</t>
  </si>
  <si>
    <t>001-2026</t>
  </si>
  <si>
    <t>002-2026</t>
  </si>
  <si>
    <t>003-2026</t>
  </si>
  <si>
    <t>004-2026</t>
  </si>
  <si>
    <t>005-2026</t>
  </si>
  <si>
    <t>006-2026</t>
  </si>
  <si>
    <t>007-2026</t>
  </si>
  <si>
    <t>008-2026</t>
  </si>
  <si>
    <t>009-2026</t>
  </si>
  <si>
    <t>010-2026</t>
  </si>
  <si>
    <t>011-2026</t>
  </si>
  <si>
    <t>012-2026</t>
  </si>
  <si>
    <t>013-2026</t>
  </si>
  <si>
    <t>014-2026</t>
  </si>
  <si>
    <t>015-2026</t>
  </si>
  <si>
    <t>016-2026</t>
  </si>
  <si>
    <t>017-2026</t>
  </si>
  <si>
    <t>018-2026</t>
  </si>
  <si>
    <t>019-2026</t>
  </si>
  <si>
    <t>020-2026</t>
  </si>
  <si>
    <t>021-2026</t>
  </si>
  <si>
    <t>022-2026</t>
  </si>
  <si>
    <t>023-2026</t>
  </si>
  <si>
    <t>024-2026</t>
  </si>
  <si>
    <t>025-2026</t>
  </si>
  <si>
    <t>026-2026</t>
  </si>
  <si>
    <t>027-2026</t>
  </si>
  <si>
    <t>028-2026</t>
  </si>
  <si>
    <t>029-2026</t>
  </si>
  <si>
    <t>030-2026</t>
  </si>
  <si>
    <t>031-2026</t>
  </si>
  <si>
    <t>032-2026</t>
  </si>
  <si>
    <t>033-2026</t>
  </si>
  <si>
    <t>034-2026</t>
  </si>
  <si>
    <t>035-2026</t>
  </si>
  <si>
    <t>036-2026</t>
  </si>
  <si>
    <t>037-2026</t>
  </si>
  <si>
    <t>038-2026</t>
  </si>
  <si>
    <t>039-2026</t>
  </si>
  <si>
    <t>040-2026</t>
  </si>
  <si>
    <t>041-2026</t>
  </si>
  <si>
    <t>042-2026</t>
  </si>
  <si>
    <t>043-2026</t>
  </si>
  <si>
    <t>044-2026</t>
  </si>
  <si>
    <t>045-2026</t>
  </si>
  <si>
    <t>046-2026</t>
  </si>
  <si>
    <t>047-2026</t>
  </si>
  <si>
    <t>048-2026</t>
  </si>
  <si>
    <t>049-2026</t>
  </si>
  <si>
    <t>050-2026</t>
  </si>
  <si>
    <t>051-2026</t>
  </si>
  <si>
    <t>052-2026</t>
  </si>
  <si>
    <t>053-2026</t>
  </si>
  <si>
    <t>054-2026</t>
  </si>
  <si>
    <t>055-2026</t>
  </si>
  <si>
    <t>056-2026</t>
  </si>
  <si>
    <t>057-2026</t>
  </si>
  <si>
    <t>058-2026</t>
  </si>
  <si>
    <t>059-2026</t>
  </si>
  <si>
    <t>060-2026</t>
  </si>
  <si>
    <t>061-2026</t>
  </si>
  <si>
    <t>062-2026</t>
  </si>
  <si>
    <t>063-2026</t>
  </si>
  <si>
    <t>064-2026</t>
  </si>
  <si>
    <t>065-2026</t>
  </si>
  <si>
    <t>066-2026</t>
  </si>
  <si>
    <t>067-2026</t>
  </si>
  <si>
    <t>068-2026</t>
  </si>
  <si>
    <t>069-2026</t>
  </si>
  <si>
    <t>070-2026</t>
  </si>
  <si>
    <t>071-2026</t>
  </si>
  <si>
    <t>072-2026</t>
  </si>
  <si>
    <t>073-2026</t>
  </si>
  <si>
    <t>074-2026</t>
  </si>
  <si>
    <t>075-2026</t>
  </si>
  <si>
    <t>076-2026</t>
  </si>
  <si>
    <t>077-2026</t>
  </si>
  <si>
    <t>078-2026</t>
  </si>
  <si>
    <t>079-2026</t>
  </si>
  <si>
    <t>080-2026</t>
  </si>
  <si>
    <t>081-2026</t>
  </si>
  <si>
    <t>082-2026</t>
  </si>
  <si>
    <t>083-2026</t>
  </si>
  <si>
    <t>084-2026</t>
  </si>
  <si>
    <t>085-2026</t>
  </si>
  <si>
    <t>086-2026</t>
  </si>
  <si>
    <t>087-2026</t>
  </si>
  <si>
    <t>088-2026</t>
  </si>
  <si>
    <t>089-2026</t>
  </si>
  <si>
    <t>090-2026</t>
  </si>
  <si>
    <t>091-2026</t>
  </si>
  <si>
    <t>092-2026</t>
  </si>
  <si>
    <t>093-2026</t>
  </si>
  <si>
    <t>094-2026</t>
  </si>
  <si>
    <t>095-2026</t>
  </si>
  <si>
    <t>096-2026</t>
  </si>
  <si>
    <t>097-2026</t>
  </si>
  <si>
    <t>098-2026</t>
  </si>
  <si>
    <t>099-2026</t>
  </si>
  <si>
    <t>100-2026</t>
  </si>
  <si>
    <t>101-2026</t>
  </si>
  <si>
    <t>102-2026</t>
  </si>
  <si>
    <t>103-2026</t>
  </si>
  <si>
    <t>104-2026</t>
  </si>
  <si>
    <t>105-2026</t>
  </si>
  <si>
    <t>106-2026</t>
  </si>
  <si>
    <t>107-2026</t>
  </si>
  <si>
    <t>108-2026</t>
  </si>
  <si>
    <t>109-2026</t>
  </si>
  <si>
    <t>110-2026</t>
  </si>
  <si>
    <t>111-2026</t>
  </si>
  <si>
    <t>112-2026</t>
  </si>
  <si>
    <t>113-2026</t>
  </si>
  <si>
    <t>114-2026</t>
  </si>
  <si>
    <t>115-2026</t>
  </si>
  <si>
    <t>116-2026</t>
  </si>
  <si>
    <t>117-2026</t>
  </si>
  <si>
    <t>118-2026</t>
  </si>
  <si>
    <t>119-2026</t>
  </si>
  <si>
    <t>120-2026</t>
  </si>
  <si>
    <t>121-2026</t>
  </si>
  <si>
    <t>122-2026</t>
  </si>
  <si>
    <t>123-2026</t>
  </si>
  <si>
    <t>124-2026</t>
  </si>
  <si>
    <t>125-2026</t>
  </si>
  <si>
    <t>126-2026</t>
  </si>
  <si>
    <t>127-2026</t>
  </si>
  <si>
    <t>128-2026</t>
  </si>
  <si>
    <t>129-2026</t>
  </si>
  <si>
    <t>130-2026</t>
  </si>
  <si>
    <t>131-2026</t>
  </si>
  <si>
    <t>132-2026</t>
  </si>
  <si>
    <t>133-2026</t>
  </si>
  <si>
    <t>134-2026</t>
  </si>
  <si>
    <t>135-2026</t>
  </si>
  <si>
    <t>136-2026</t>
  </si>
  <si>
    <t>137-2026</t>
  </si>
  <si>
    <t>138-2026</t>
  </si>
  <si>
    <t>139-2026</t>
  </si>
  <si>
    <t>140-2026</t>
  </si>
  <si>
    <t>141-2026</t>
  </si>
  <si>
    <t>142-2026</t>
  </si>
  <si>
    <t>143-2026</t>
  </si>
  <si>
    <t>144-2026</t>
  </si>
  <si>
    <t>145-2026</t>
  </si>
  <si>
    <t>146-2026</t>
  </si>
  <si>
    <t>147-2026</t>
  </si>
  <si>
    <t>148-2026</t>
  </si>
  <si>
    <t>149-2026</t>
  </si>
  <si>
    <t>150-2026</t>
  </si>
  <si>
    <t>151-2026</t>
  </si>
  <si>
    <t>152-2026</t>
  </si>
  <si>
    <t>153-2026</t>
  </si>
  <si>
    <t>154-2026</t>
  </si>
  <si>
    <t>155-2026</t>
  </si>
  <si>
    <t>156-2026</t>
  </si>
  <si>
    <t>157-2026</t>
  </si>
  <si>
    <t>158-2026</t>
  </si>
  <si>
    <t>159-2026</t>
  </si>
  <si>
    <t>160-2026</t>
  </si>
  <si>
    <t>161-2026</t>
  </si>
  <si>
    <t>162-2026</t>
  </si>
  <si>
    <t>163-2026</t>
  </si>
  <si>
    <t>164-2026</t>
  </si>
  <si>
    <t>165-2026</t>
  </si>
  <si>
    <t>166-2026</t>
  </si>
  <si>
    <t>167-2026</t>
  </si>
  <si>
    <t>168-2026</t>
  </si>
  <si>
    <t>169-2026</t>
  </si>
  <si>
    <t>170-2026</t>
  </si>
  <si>
    <t>171-2026</t>
  </si>
  <si>
    <t>172-2026</t>
  </si>
  <si>
    <t>173-2026</t>
  </si>
  <si>
    <t>174-2026</t>
  </si>
  <si>
    <t>175-2026</t>
  </si>
  <si>
    <t>176-2026</t>
  </si>
  <si>
    <t>177-2026</t>
  </si>
  <si>
    <t>178-2026</t>
  </si>
  <si>
    <t>179-2026</t>
  </si>
  <si>
    <t>180-2026</t>
  </si>
  <si>
    <t>181-2026</t>
  </si>
  <si>
    <t>182-2026</t>
  </si>
  <si>
    <t>183-2026</t>
  </si>
  <si>
    <t>184-2026</t>
  </si>
  <si>
    <t>185-2026</t>
  </si>
  <si>
    <t>186-2026</t>
  </si>
  <si>
    <t>187-2026</t>
  </si>
  <si>
    <t>188-2026</t>
  </si>
  <si>
    <t>189-2026</t>
  </si>
  <si>
    <t>190-2026</t>
  </si>
  <si>
    <t>191-2026</t>
  </si>
  <si>
    <t>192-2026</t>
  </si>
  <si>
    <t>193-2026</t>
  </si>
  <si>
    <t>194-2026</t>
  </si>
  <si>
    <t>195-2026</t>
  </si>
  <si>
    <t>196-2026</t>
  </si>
  <si>
    <t>197-2026</t>
  </si>
  <si>
    <t>198-2026</t>
  </si>
  <si>
    <t>199-2026</t>
  </si>
  <si>
    <t>200-2026</t>
  </si>
  <si>
    <t>201-2026</t>
  </si>
  <si>
    <t>202-2026</t>
  </si>
  <si>
    <t>203-2026</t>
  </si>
  <si>
    <t>205-2026</t>
  </si>
  <si>
    <t>206-2026</t>
  </si>
  <si>
    <t>207-2026</t>
  </si>
  <si>
    <t>208-2026</t>
  </si>
  <si>
    <t>209-2026</t>
  </si>
  <si>
    <t>210-2026</t>
  </si>
  <si>
    <t>211-2026</t>
  </si>
  <si>
    <t>212-2026</t>
  </si>
  <si>
    <t>213-2026</t>
  </si>
  <si>
    <t>214-2026</t>
  </si>
  <si>
    <t>215-2026</t>
  </si>
  <si>
    <t>216-2026</t>
  </si>
  <si>
    <t>217-2026</t>
  </si>
  <si>
    <t>218-2026</t>
  </si>
  <si>
    <t>219-2026</t>
  </si>
  <si>
    <t>220-2026</t>
  </si>
  <si>
    <t>221-2026</t>
  </si>
  <si>
    <t>222-2026</t>
  </si>
  <si>
    <t>223-2026</t>
  </si>
  <si>
    <t>224-2026</t>
  </si>
  <si>
    <t>225-2026</t>
  </si>
  <si>
    <t>226-2026</t>
  </si>
  <si>
    <t>227-2026</t>
  </si>
  <si>
    <t>228-2026</t>
  </si>
  <si>
    <t>229-2026</t>
  </si>
  <si>
    <t>230-2026</t>
  </si>
  <si>
    <t>231-2026</t>
  </si>
  <si>
    <t>232-2026</t>
  </si>
  <si>
    <t>233-2026</t>
  </si>
  <si>
    <t>234-2026</t>
  </si>
  <si>
    <t>235-2026</t>
  </si>
  <si>
    <t>236-2026</t>
  </si>
  <si>
    <t>237-2026</t>
  </si>
  <si>
    <t>238-2026</t>
  </si>
  <si>
    <t>239-2026</t>
  </si>
  <si>
    <t>240-2026</t>
  </si>
  <si>
    <t>241-2026</t>
  </si>
  <si>
    <t>242-2026</t>
  </si>
  <si>
    <t>243-2026</t>
  </si>
  <si>
    <t>244-2026</t>
  </si>
  <si>
    <t>245-2026</t>
  </si>
  <si>
    <t>246-2026</t>
  </si>
  <si>
    <t>247-2026</t>
  </si>
  <si>
    <t>248-2026</t>
  </si>
  <si>
    <t>249-2026</t>
  </si>
  <si>
    <t>250-2026</t>
  </si>
  <si>
    <t>251-2026</t>
  </si>
  <si>
    <t>252-2026</t>
  </si>
  <si>
    <t>253-2026</t>
  </si>
  <si>
    <t>254-2026</t>
  </si>
  <si>
    <t>255-2026</t>
  </si>
  <si>
    <t>256-2026</t>
  </si>
  <si>
    <t>257-2026</t>
  </si>
  <si>
    <t>258-2026</t>
  </si>
  <si>
    <t>259-2026</t>
  </si>
  <si>
    <t>260-2026</t>
  </si>
  <si>
    <t>261-2026</t>
  </si>
  <si>
    <t>262-2026</t>
  </si>
  <si>
    <t>264-2026</t>
  </si>
  <si>
    <t>265-2026</t>
  </si>
  <si>
    <t>266-2026</t>
  </si>
  <si>
    <t>267-2026</t>
  </si>
  <si>
    <t>268-2026</t>
  </si>
  <si>
    <t>269-2026</t>
  </si>
  <si>
    <t>270-2026</t>
  </si>
  <si>
    <t>271-2026</t>
  </si>
  <si>
    <t>272-2026</t>
  </si>
  <si>
    <t>273-2026</t>
  </si>
  <si>
    <t>274-2026</t>
  </si>
  <si>
    <t>275-2026</t>
  </si>
  <si>
    <t>276-2026</t>
  </si>
  <si>
    <t>277-2026</t>
  </si>
  <si>
    <t>278-2026</t>
  </si>
  <si>
    <t>279-2026</t>
  </si>
  <si>
    <t>280-2026</t>
  </si>
  <si>
    <t>281-2026</t>
  </si>
  <si>
    <t>282-2026</t>
  </si>
  <si>
    <t>283-2026</t>
  </si>
  <si>
    <t>284-2026</t>
  </si>
  <si>
    <t>285-2026</t>
  </si>
  <si>
    <t>286-2026</t>
  </si>
  <si>
    <t>287-2026</t>
  </si>
  <si>
    <t>288-2026</t>
  </si>
  <si>
    <t>289-2026</t>
  </si>
  <si>
    <t>290-2026</t>
  </si>
  <si>
    <t>291-2026</t>
  </si>
  <si>
    <t>292-2026</t>
  </si>
  <si>
    <t>293-2026</t>
  </si>
  <si>
    <t>294-2026</t>
  </si>
  <si>
    <t>295-2026</t>
  </si>
  <si>
    <t>296-2026</t>
  </si>
  <si>
    <t>297-2026</t>
  </si>
  <si>
    <t>298-2026</t>
  </si>
  <si>
    <t>299-2026</t>
  </si>
  <si>
    <t>300-2026</t>
  </si>
  <si>
    <t>301-2026</t>
  </si>
  <si>
    <t>302-2026</t>
  </si>
  <si>
    <t>303-2026</t>
  </si>
  <si>
    <t>304-2026</t>
  </si>
  <si>
    <t>305-2026</t>
  </si>
  <si>
    <t>306-2026</t>
  </si>
  <si>
    <t>307-2026</t>
  </si>
  <si>
    <t>308-2026</t>
  </si>
  <si>
    <t>309-2026</t>
  </si>
  <si>
    <t>310-2026</t>
  </si>
  <si>
    <t>311-2026</t>
  </si>
  <si>
    <t>312-2026</t>
  </si>
  <si>
    <t>313-2026</t>
  </si>
  <si>
    <t>314-2026</t>
  </si>
  <si>
    <t>315-2026</t>
  </si>
  <si>
    <t>316-2026</t>
  </si>
  <si>
    <t>317-2026</t>
  </si>
  <si>
    <t>318-2026</t>
  </si>
  <si>
    <t>319-2026</t>
  </si>
  <si>
    <t>320-2026</t>
  </si>
  <si>
    <t>321-2026</t>
  </si>
  <si>
    <t>322-2026</t>
  </si>
  <si>
    <t>323-2026</t>
  </si>
  <si>
    <t>324-2026</t>
  </si>
  <si>
    <t>325-2026</t>
  </si>
  <si>
    <t>326-2026</t>
  </si>
  <si>
    <t>327-2026</t>
  </si>
  <si>
    <t>328-2026</t>
  </si>
  <si>
    <t>329-2026</t>
  </si>
  <si>
    <t>330-2026</t>
  </si>
  <si>
    <t>331-2026</t>
  </si>
  <si>
    <t>332-2026</t>
  </si>
  <si>
    <t>333-2026</t>
  </si>
  <si>
    <t>334-2026</t>
  </si>
  <si>
    <t>335-2026</t>
  </si>
  <si>
    <t>336-2026</t>
  </si>
  <si>
    <t>337-2026</t>
  </si>
  <si>
    <t>338-2026</t>
  </si>
  <si>
    <t>339-2026</t>
  </si>
  <si>
    <t>340-2026</t>
  </si>
  <si>
    <t>SERVICIOS DE CAPACITACION  </t>
  </si>
  <si>
    <t>TATIANA  BUELVAS RAMOS</t>
  </si>
  <si>
    <t>CRISTIAN DE JESUS IBAÑEZ HERNANDEZ</t>
  </si>
  <si>
    <t>MICHAEL STIVENS VILLAMIL QUINTERO</t>
  </si>
  <si>
    <t>JEANETH YAZMIN CRUZ GOMEZ</t>
  </si>
  <si>
    <t>NURY DEL PILAR VERA VARGAS</t>
  </si>
  <si>
    <t>JOSE VICENTE SARMIENTO RUIZ</t>
  </si>
  <si>
    <t>LELIZ ALEXANDER RODRIGUEZ PUENTES</t>
  </si>
  <si>
    <t>JESUS ANDRES VARGAS VANEGAS</t>
  </si>
  <si>
    <t>JOSE GREGORIO RINCON ALBARRACIN</t>
  </si>
  <si>
    <t>MARIA ISABEL ORTIZ FERNANDEZ</t>
  </si>
  <si>
    <t>CESAR JOSE COTE ROZO</t>
  </si>
  <si>
    <t>JOHAN ANDRES ROJAS GAHONA</t>
  </si>
  <si>
    <t>DAVID HERNANDO BELLO LADINO</t>
  </si>
  <si>
    <t>ADRIANA PALACIOS MANRIQUE</t>
  </si>
  <si>
    <t>NELSON JAVIER MORALES MELO</t>
  </si>
  <si>
    <t>JOSE WILSON CASTRO PADILLA</t>
  </si>
  <si>
    <t xml:space="preserve">JAIRO DUSSAN LEON </t>
  </si>
  <si>
    <t>HERMES RAMIREZ AROCA</t>
  </si>
  <si>
    <t>SANDRA MILENA MURCIA RAMIREZ</t>
  </si>
  <si>
    <t>ANDREA JARA CUBILLOS</t>
  </si>
  <si>
    <t>ANDREA GINNET GAMEZ RINCON</t>
  </si>
  <si>
    <t>ELSA MARIA VILLAGRAN CASTILLO</t>
  </si>
  <si>
    <t>OSWALDO GONZALEZ BELLO</t>
  </si>
  <si>
    <t>MAURICIO GARCIA BUITRAGO</t>
  </si>
  <si>
    <t>SANDRA MILENA GAMBA PULIDO</t>
  </si>
  <si>
    <t>ALBEIRO GOMEZ SALAMANCA</t>
  </si>
  <si>
    <t>GISELLE INGRID PAVA ARIAS</t>
  </si>
  <si>
    <t>DIANA MILENA MATTA RUBIANO</t>
  </si>
  <si>
    <t>NEVYER HERNANDO BARBOSA DOMINGUEZ</t>
  </si>
  <si>
    <t>TATIANA JUDITH ARDILA PALLARES</t>
  </si>
  <si>
    <t>ERIKA NINIVED RUIZ CASAS</t>
  </si>
  <si>
    <t>JENNY PAOLA MOLINA ALBA</t>
  </si>
  <si>
    <t>ANDRES FELIPE HOYOS NARANJO</t>
  </si>
  <si>
    <t>JENNY ARISMEDY RIVAS ALVARADO</t>
  </si>
  <si>
    <t>KATERINE ANDRADE ALZATE</t>
  </si>
  <si>
    <t>PAULA ANDREA HERRERA BERMUDEZ</t>
  </si>
  <si>
    <t>MARIA LUISA AVILA GOLDFARB</t>
  </si>
  <si>
    <t>BLANCA LEIDY PEÑA CALDERON</t>
  </si>
  <si>
    <t>CLAUDIA ALEJANDRA RINCON MOLINA</t>
  </si>
  <si>
    <t>ELIN ANDERSON HERNANDEZ GARZON</t>
  </si>
  <si>
    <t>DIANA ALEXANDRA CHINGATE CACERES</t>
  </si>
  <si>
    <t>LUZ ADRIANA DURAN GALEANO</t>
  </si>
  <si>
    <t>DANIEL SANTIAGO GAONA DELGADO</t>
  </si>
  <si>
    <t>LUZ PILAR TORRES FONSECA</t>
  </si>
  <si>
    <t>DAVID MAURICIO OLARTE ESCOBAR</t>
  </si>
  <si>
    <t>ERIKA VANESA PINZON QUEVEDO</t>
  </si>
  <si>
    <t>ANGIE LORENA GOMEZ GARCIA</t>
  </si>
  <si>
    <t>MILTON DAVID PAEZ ROMERO</t>
  </si>
  <si>
    <t>WILSON ANDRES AGUIRRE ROMERO</t>
  </si>
  <si>
    <t>YURLEY VERGEL VACA</t>
  </si>
  <si>
    <t>YULIETH SANCHEZ GUIZA</t>
  </si>
  <si>
    <t>OLGA ALEXANDRA MARTIINEZ</t>
  </si>
  <si>
    <t>DIANA CAROLINA NARANJO OLARTE</t>
  </si>
  <si>
    <t>MONICA MARIA CABRA BAUTISTA</t>
  </si>
  <si>
    <t>LAURA FERNANDA PARRA PINZON</t>
  </si>
  <si>
    <t>JACK JONATHAN MEDINA ROJAS</t>
  </si>
  <si>
    <t>MARIA ANGELICA JIMENEZ GUTIERREZ</t>
  </si>
  <si>
    <t>CAROLINA HERNANDEZ CHAVEZ</t>
  </si>
  <si>
    <t>JUAN CARLOS BEJARANO BAYONA</t>
  </si>
  <si>
    <t>ALFONSO MANUEL MORATTO FLOREZ</t>
  </si>
  <si>
    <t>BRIAN ALIRIO VARELA LOZANO</t>
  </si>
  <si>
    <t>VICTOR MANUEL PEREZ HERNANDEZ</t>
  </si>
  <si>
    <t>KEVIN SEBASTIAN HERRERA OSUNA</t>
  </si>
  <si>
    <t>HEIDY YULIETH RODRIGUEZ RAMIREZ</t>
  </si>
  <si>
    <t>ELIANA CARDOZO CORREA</t>
  </si>
  <si>
    <t>OLIVIA LIZETH LEAL ARTURO</t>
  </si>
  <si>
    <t>MARY YULIANA JARAMILLO</t>
  </si>
  <si>
    <t>NATALIA  MIRANDA NIETO</t>
  </si>
  <si>
    <t>NINFA LIZZETTE RODRIGUEZ CELIS</t>
  </si>
  <si>
    <t>NATALIA VALENTINA ARENAS CHACON</t>
  </si>
  <si>
    <t>CLAUDIO ANDRES NOGUERA PIDGHIRNAY</t>
  </si>
  <si>
    <t>JUAN DAVID CAMACHO BERRIO</t>
  </si>
  <si>
    <t>YOLANDA BEATRIZ CABALLERO PEREZ</t>
  </si>
  <si>
    <t>HERNANDO ENRIQUE VARGAS LOPEZ</t>
  </si>
  <si>
    <t>IVAN SANTIAGO VILLAMIZAR URBINA</t>
  </si>
  <si>
    <t>RAFAEL GUILLERMO PLAZAS SIERRA</t>
  </si>
  <si>
    <t>SHIRLEY LINDARTE QUINTERO</t>
  </si>
  <si>
    <t>LUIS ALONSO ZAMORA URREGO</t>
  </si>
  <si>
    <t>CRISTIAN RODOLFO PATARROYO LOPEZ</t>
  </si>
  <si>
    <t>LAURA PATRICIA PERDOMO IZQUIERDO</t>
  </si>
  <si>
    <t>INNOVACION HUMANA SAS</t>
  </si>
  <si>
    <t>ANDRES FELIPE RODRIGUEZ PANTOJA</t>
  </si>
  <si>
    <t>LAURA DANIELA MARTIN BELTRAN</t>
  </si>
  <si>
    <t>DAVID ALFONSO GOMEZ RUIZ</t>
  </si>
  <si>
    <t>ESTHER JULIANA GALINDO MERCHAN</t>
  </si>
  <si>
    <t>CRISTHIAN DAVID MORENO RIVERA</t>
  </si>
  <si>
    <t>GABRIEL ANTONIO VALLEJO HERNANDEZ</t>
  </si>
  <si>
    <t>LUISA FERNANDA CARRILLO CORREDOR</t>
  </si>
  <si>
    <t>MARIA ISABEL MALDONADO MONSALVE</t>
  </si>
  <si>
    <t>JENNY ALEXANDRA JIMENEZ MARIÑO</t>
  </si>
  <si>
    <t>MARTHA LEONOR CASTILLO DIMATE</t>
  </si>
  <si>
    <t>DIANA PATRICIA PINEDA GUZMAN</t>
  </si>
  <si>
    <t>CARLOS ANDRES JIMENEZ ACOSTA</t>
  </si>
  <si>
    <t>GABRIEL HERRERA POTEL</t>
  </si>
  <si>
    <t xml:space="preserve">LILIA GIOVANNA FIERRO MORALES </t>
  </si>
  <si>
    <t>WILSON RAMIRO SANCHEZ YOPAZA</t>
  </si>
  <si>
    <t>WALTER EDUARDO BECERRA LEANDRO</t>
  </si>
  <si>
    <t>NATALIA ANDREA ESPINOSA CESPEDES</t>
  </si>
  <si>
    <t>ADRIANA PATRICIA RODRIGUEZ TARAPUES</t>
  </si>
  <si>
    <t>JOSHUA FELIPE OCHOA TAUSA</t>
  </si>
  <si>
    <t>LAURA VIVIANA BUITRAGO MARTINEZ</t>
  </si>
  <si>
    <t>FABIAN GUZMAN PATIÑO</t>
  </si>
  <si>
    <t>FABIAN ESTEBAN FUENTES RODRIGUEZ</t>
  </si>
  <si>
    <t>KEVIN FRANCISCO ARBELAEZ BOHORQUEZ</t>
  </si>
  <si>
    <t>NAYIVER GUEVARA ROJAS</t>
  </si>
  <si>
    <t>IVAN ANDRES FELIPE SERNA GALEANO</t>
  </si>
  <si>
    <t>DARZEE YULI TORRES MORALES</t>
  </si>
  <si>
    <t>FRANCISCO ANTONIO COLORADO MUÑOZ</t>
  </si>
  <si>
    <t>PEDRO JAVIER PRIETO RODRIGUEZ</t>
  </si>
  <si>
    <t>JOSE ISMAEL CLAVIJO CASTAÑO</t>
  </si>
  <si>
    <t>OSCAR JAVIER ARDILA PINZON</t>
  </si>
  <si>
    <t>DAVID GIOVANNI BARRERA</t>
  </si>
  <si>
    <t>NIDGY PILAR HERRERA GAONA</t>
  </si>
  <si>
    <t>JUAN CARLOS RESTREPO BOHORQUEZ</t>
  </si>
  <si>
    <t>RODRIGO BOLIVAR OSPINA</t>
  </si>
  <si>
    <t>NANCY ROCIO ROMERO RODRIGUEZ</t>
  </si>
  <si>
    <t>RICARDO SALAZAR DIAZ</t>
  </si>
  <si>
    <t>RAUL ALEJANDRO ESPINOSA SUAREZ</t>
  </si>
  <si>
    <t xml:space="preserve">RAQUEL AMADO TORRES </t>
  </si>
  <si>
    <t>CESAR ERNESTO MALPICA RODRIGUEZ</t>
  </si>
  <si>
    <t>EDWIN EDUARDO OSORIO PIÑEROS</t>
  </si>
  <si>
    <t>LUIS FERNANDO FERNANDEZ SANCHEZ</t>
  </si>
  <si>
    <t>MARTHA CECILIA FLOREZ ROMERO</t>
  </si>
  <si>
    <t>FRANCY LEGGIOLA ROJAS PINILLA</t>
  </si>
  <si>
    <t>DORIS JOSEFINA AMAYA MONDRAGON</t>
  </si>
  <si>
    <t>DIEGO SEBASTIAN CAÑAVERAL NARANJO</t>
  </si>
  <si>
    <t>JAIME ALBERTO VERGARA GARCIA</t>
  </si>
  <si>
    <t>DANIELA PARRA TRUJILLO</t>
  </si>
  <si>
    <t>MARIA FERNANDA ZARATE JIMENEZ</t>
  </si>
  <si>
    <t>ANA MARIA QUINTERO MONTES</t>
  </si>
  <si>
    <t>WALTER HEMBER ALVAREZ BUSTOS</t>
  </si>
  <si>
    <t>BIBIANA STELLA TIJARO SANCHEZ</t>
  </si>
  <si>
    <t xml:space="preserve">LAURA CAROLINA SANDOVAL CABRERA </t>
  </si>
  <si>
    <t>OSCAR JOAQUIN VILLAMIZAR DIAZ</t>
  </si>
  <si>
    <t>KENIA LIZETH SILVA RINCON</t>
  </si>
  <si>
    <t>CRISTIAN JAVIER GOMEZ CASTIBLANCO</t>
  </si>
  <si>
    <t>GLADYS STELLA GUTIERREZ CEPEDA</t>
  </si>
  <si>
    <t>EMMA GLADYS PINZON</t>
  </si>
  <si>
    <t>NATALIA VIVIANA SALAMANCA GONZALEZ</t>
  </si>
  <si>
    <t>OMAR ALEXIS PINZON RODRIGUEZ</t>
  </si>
  <si>
    <t>JULIAN CAMILO PINZON ROJAS</t>
  </si>
  <si>
    <t>BRAINN STEWART LOPEZ LEON</t>
  </si>
  <si>
    <t xml:space="preserve">NANCY JOHANNA BECERRA RODRIGUEZ </t>
  </si>
  <si>
    <t>HASBLEIDY LORENA ALDANA URREA</t>
  </si>
  <si>
    <t>LAURA ALEJANDRA ARBELAEZ CANCELADA</t>
  </si>
  <si>
    <t>CLARENA ROZO MARTINEZ</t>
  </si>
  <si>
    <t>GUILLERMO ALBERTO VARGAS LEON</t>
  </si>
  <si>
    <t>AGAPITO CASTRO CASTRO</t>
  </si>
  <si>
    <t>MARIA TERESA CABEZAS BERMUDEZ</t>
  </si>
  <si>
    <t>YENNY VIVIANA FORERO RAMIREZ</t>
  </si>
  <si>
    <t>CESAR EDUARDO RODRIGUEZ PINZON</t>
  </si>
  <si>
    <t>EDWIN  DIAZ PAEZ</t>
  </si>
  <si>
    <t>LESLIE JULIETH MARIN VELASQUEZ</t>
  </si>
  <si>
    <t>RAFAEL ANTONIO PAEZ ACUÑA</t>
  </si>
  <si>
    <t>ALEXANDER  COGOLLO PEÑA</t>
  </si>
  <si>
    <t>DIANA JOHANNA BASTIDAS DEVIA</t>
  </si>
  <si>
    <t>MEDELLIN &amp; DURAN ABOGADOS S.A.S.</t>
  </si>
  <si>
    <t>XIMENA DEL PILAR RODRIGUEZ CIFUENTES</t>
  </si>
  <si>
    <t>LUIS CARLOS VERGEL HERNANDEZ</t>
  </si>
  <si>
    <t>JULIO CESAR AMAYA MENDEZ</t>
  </si>
  <si>
    <t>CINDY MARIA DE LOS REMEDIOS ARREDONDO SANCHEZ</t>
  </si>
  <si>
    <t>LAURA VIVIANA CRUZ MARTINEZ</t>
  </si>
  <si>
    <t>JUAN CARLOS BATEMAN CASTRILLON</t>
  </si>
  <si>
    <t>DEIVY EDUARDO GOMEZ CASTILLO</t>
  </si>
  <si>
    <t>ANA MIREYA VILLAMIL OSPINA</t>
  </si>
  <si>
    <t>GUISELLE GONZALEZ MARTIN</t>
  </si>
  <si>
    <t xml:space="preserve"> HENCY ALEJANDRA TORRES VALENCIA</t>
  </si>
  <si>
    <t>IBAMA CAROLINA LEYTON CANTOR</t>
  </si>
  <si>
    <t xml:space="preserve">GLORIA ALEJANDRA USME ARBELAEZ </t>
  </si>
  <si>
    <t>OSCAR FERNANDO LOPEZ LASPRILLA</t>
  </si>
  <si>
    <t xml:space="preserve">RENE MAURICIO REYES MURILLO </t>
  </si>
  <si>
    <t>TULIO ENRIQUE ANGEL RUBIANO</t>
  </si>
  <si>
    <t>LIBORIO NOEL MONCALEANO OSPINA</t>
  </si>
  <si>
    <t>ALFREDO DE JESUS ATENCIA ROMERO</t>
  </si>
  <si>
    <t>LEONARDO CORTES DE LA TORRE</t>
  </si>
  <si>
    <t>SIRLEY CAROLINE PARRA URQUIJO</t>
  </si>
  <si>
    <t>MARIA ANGELICA CARDOZO AMAYA</t>
  </si>
  <si>
    <t>ANDREA PAOLA VELASCO PINEDA</t>
  </si>
  <si>
    <t>CARLOS ALBERTO RINCON VALDERRAMA</t>
  </si>
  <si>
    <t>NESTOR ANDRES  JAMAICA PAIPA</t>
  </si>
  <si>
    <t>WILLIAM ALBERTO GARCIA MORENO</t>
  </si>
  <si>
    <t>ANGELICA ALEXANDRA RODRIGUEZ MUSTAFA</t>
  </si>
  <si>
    <t>CESAR AUGUSTO SANCHEZ BARRERO</t>
  </si>
  <si>
    <t xml:space="preserve">DIEGO MAURICIO PINILLA DATIVA </t>
  </si>
  <si>
    <t>LUIS CARLOS VIVAS ZAPATA</t>
  </si>
  <si>
    <t>YULIHED ANDREA ARIZA CONSUEGRA</t>
  </si>
  <si>
    <t>CRISTOBAL RODRIGUEZ RICAURTE</t>
  </si>
  <si>
    <t>JOSE ANDRES SILVA RINCON</t>
  </si>
  <si>
    <t>JESSICA MALLERLY GARZON GONZALEZ</t>
  </si>
  <si>
    <t>ASTRID CAROLINA SANDOVAL ROJAS</t>
  </si>
  <si>
    <t>JOSE NICOLAS ARIZA CASTILLO</t>
  </si>
  <si>
    <t>JEISON HERIBERTO ORDUÑA MARTINEZ</t>
  </si>
  <si>
    <t>DANIEL FERNANDO GALLEGO MORENO</t>
  </si>
  <si>
    <t>DIANA ESPERANZA MURCIA ROJAS</t>
  </si>
  <si>
    <t>HELBER DAVIAN ROJAS BARAJAS</t>
  </si>
  <si>
    <t>WALTER MANUEL GARCIA CEPERO</t>
  </si>
  <si>
    <t>SOLANYE  GUERRERO FUNEME</t>
  </si>
  <si>
    <t>JORGE ANDRES VANEGAS RAMIREZ</t>
  </si>
  <si>
    <t>MARIA CAMILA RODRIGUEZ GARZON</t>
  </si>
  <si>
    <t>BEJARANO RODRIGUEZ ABOGADOS S.A.S</t>
  </si>
  <si>
    <t>LINA MARCELA CARDONA PADRO</t>
  </si>
  <si>
    <t>LOURDES VIVAS PAVAJEAU</t>
  </si>
  <si>
    <t>CARLOS ARTURO SARMIENTO ROYERO</t>
  </si>
  <si>
    <t>LILLIAN DANIELA BELTRAN BARRERA</t>
  </si>
  <si>
    <t>VICTOR ALFONSO ARIAS VANEGAS</t>
  </si>
  <si>
    <t>JORGE ELIECER CAMARGO MENDOZA</t>
  </si>
  <si>
    <t>SEBASTIAN JOSE DURAN HERNANDEZ</t>
  </si>
  <si>
    <t>MIGUEL ALEJANDRO ABRIL PEREZ</t>
  </si>
  <si>
    <t>KAREN JULIET CHAVES SANTIAGO</t>
  </si>
  <si>
    <t>YENNY ROSSIO MARTINEZ PINEDA</t>
  </si>
  <si>
    <t>DIEGO ARTURO TORRES JIMENEZ</t>
  </si>
  <si>
    <t>CARLOS ALBERTO ALDANA MONTAÑA</t>
  </si>
  <si>
    <t>CARLOS ANTONIO VIVAS SOLARTE</t>
  </si>
  <si>
    <t>EDWUARD ANDRES REYES ALVARADO</t>
  </si>
  <si>
    <t>DANIEL EDUARDO GOMEZ ROMERO</t>
  </si>
  <si>
    <t>SANDRA PATRICIA SARMIENTO CASAS</t>
  </si>
  <si>
    <t>JUAN GUILLERMO MONCALEANO INFANTE</t>
  </si>
  <si>
    <t>HUGO ANDRÉS RESTREPO ARIAS</t>
  </si>
  <si>
    <t>EDWIN  GONZALEZ PATIÑO</t>
  </si>
  <si>
    <t>SONIA DEL PILAR GUEVARA VASQUEZ</t>
  </si>
  <si>
    <t>SANDRA MILENA CORREDOR SUAREZ</t>
  </si>
  <si>
    <t>DANIEL SANTIAGO CRISTANCHO MORENO</t>
  </si>
  <si>
    <t>CARLOS ALBERTO NARANJO VINCHERI</t>
  </si>
  <si>
    <t>OSCAR MATEO TAUTIVA ROZO</t>
  </si>
  <si>
    <t>TANIA MARCELA LUGO FLOREZ</t>
  </si>
  <si>
    <t>CAMILO EDUARDO DUARTE ESCAMILLA</t>
  </si>
  <si>
    <t>LUZ MILENA NEIRA DELGADO</t>
  </si>
  <si>
    <t>ANA MARIA OSORIO SANCHEZ</t>
  </si>
  <si>
    <t>IVAN RENE ROJAS CORDOBA</t>
  </si>
  <si>
    <t>SANDRA PATRICIA VARGAS LEON</t>
  </si>
  <si>
    <t>JOHANNA ALEXANDRA RAMIREZ BELTRAN</t>
  </si>
  <si>
    <t>JULIAN DAVID CHARRY RUIZ</t>
  </si>
  <si>
    <t>OSMAR JULIAN TRIANA DIAZ</t>
  </si>
  <si>
    <t>NOHORA ISABEL ARIZA PEREZ</t>
  </si>
  <si>
    <t>ANDRES EDUARDO SUAREZ ACEVEDO</t>
  </si>
  <si>
    <t>CINDY MELISSA HERRERA AYOLA</t>
  </si>
  <si>
    <t>CARLOS HECTOR MEDIORREAL RAMIREZ</t>
  </si>
  <si>
    <t>JOHN EDWIN SUAREZ MEJIA</t>
  </si>
  <si>
    <t>LAURA VALENTINA LATORRE CABRERA</t>
  </si>
  <si>
    <t>ASTRITH TERESA GALLO ALFONSO</t>
  </si>
  <si>
    <t>CESAR DA FERZON MOSQUERA VALENCIA</t>
  </si>
  <si>
    <t>DIEGO ANDRES ANGARITA MURILLO</t>
  </si>
  <si>
    <t>DIANA ALEJANDRA ARROYO CONTRERAS</t>
  </si>
  <si>
    <t>CAMILO FERNANDO TRUJILLO OSORIO</t>
  </si>
  <si>
    <t>ESCUELA DIDACTICA SAS</t>
  </si>
  <si>
    <t>LEONARDO  CRUZ VELASQUEZ</t>
  </si>
  <si>
    <t>JORGE ENRIQUE ROJAS DURAN</t>
  </si>
  <si>
    <t>DIANA CAROLINA MOLANO VILLAMARIN</t>
  </si>
  <si>
    <t>JESÚS ALFONSO ARIAS SANTOS</t>
  </si>
  <si>
    <t>LINDA ROCÍO MUÑOZ MORENO</t>
  </si>
  <si>
    <t>FREDY ALEXANDER SABOGAL VARELA</t>
  </si>
  <si>
    <t>LUIS ALBERTO MARIÑO RIVEROS</t>
  </si>
  <si>
    <t>JHONATAN AUGUSTO GOMEZ LEYTON</t>
  </si>
  <si>
    <t>RICARDO VALENCIA GIL</t>
  </si>
  <si>
    <t>DIEGO ARMANDO LOPEZ</t>
  </si>
  <si>
    <t>MAURICIO LOZANO CESPEDES</t>
  </si>
  <si>
    <t>MIGUEL COLLAZOS COLLAZOS</t>
  </si>
  <si>
    <t>ANGIE MARIANNE CASTILLO LADINO</t>
  </si>
  <si>
    <t>ANDERSON STEVEN MONTENEGRO LOZANO</t>
  </si>
  <si>
    <t>MYRIAM ALEJANDRA MONTAÑO BONILLA</t>
  </si>
  <si>
    <t>ANGIE PAOLA MARTINEZ PUERTO</t>
  </si>
  <si>
    <t>EMERSON DIAZ BERNAL</t>
  </si>
  <si>
    <t>FERNANDO SIERRA VARGAS</t>
  </si>
  <si>
    <t xml:space="preserve">JORGE OSWALDO BARRERA RODRIGUEZ </t>
  </si>
  <si>
    <t>CARLOS MARIO LATORRE GONZALEZ</t>
  </si>
  <si>
    <t>DIEGO FERNANDO ESPINDOLA RAMIREZ</t>
  </si>
  <si>
    <t>CARLOS ANDRÉS FIGUEROA RODRÍGUEZ</t>
  </si>
  <si>
    <t>JULIAN MAURICIO RADA CUENCA</t>
  </si>
  <si>
    <t>DAVID RODRIGO UBAQUE RICO</t>
  </si>
  <si>
    <t>LAURA HINCAPIE BRAVO</t>
  </si>
  <si>
    <t>LUIS ORLANDO MONTOYA ALVAREZ</t>
  </si>
  <si>
    <t>YENNER ESTEBAN ROBAYO REYES</t>
  </si>
  <si>
    <t>IVAN GUILLERMO GARCIA BELTRAN</t>
  </si>
  <si>
    <t>STEFANIE PORTILLO PAREDES</t>
  </si>
  <si>
    <t>HECTOR FABIO MAYOR DIEZ</t>
  </si>
  <si>
    <t>FERNANDO BALDION NIÑO</t>
  </si>
  <si>
    <t>CRISTIAN CAMILO CALDERON TAPIA</t>
  </si>
  <si>
    <t>LUISA FERNANDA PARRA NORATO</t>
  </si>
  <si>
    <t>LUIS FELIPE ARIZA BERNAL</t>
  </si>
  <si>
    <t>JOSE LEONARDO ZUÑIGA MONTERO</t>
  </si>
  <si>
    <t>DAVID SANTIAGO ORTIZ PACHECO</t>
  </si>
  <si>
    <t>MARIA JOSE VILLALBA MOTTA</t>
  </si>
  <si>
    <t>MAURICIO ANDRES GALARZA PINZON</t>
  </si>
  <si>
    <t>MANUEL ALBERTO MORENO MONROY</t>
  </si>
  <si>
    <t>CARLOS ANDRES GUILLEN REY</t>
  </si>
  <si>
    <t>RAFAEL IGNACIO DIAZ LUGO</t>
  </si>
  <si>
    <t>BRANDON WINSLOW MORENO OTALORA</t>
  </si>
  <si>
    <t>YUDY PAOLA FAGUA MERCHAN</t>
  </si>
  <si>
    <t>JOHN HELVER MARTINEZ REYES</t>
  </si>
  <si>
    <t>NATALIA ANDREA ROMERO MIRANDA</t>
  </si>
  <si>
    <t>HECTOR WILLIAM CABRERA ROJAS</t>
  </si>
  <si>
    <t>HAROL FERNANDO LOZANO RAMIREZ</t>
  </si>
  <si>
    <t>EDILBERTO BARON CALDERON</t>
  </si>
  <si>
    <t>NELSON MACEDONIO ESPELETA MARTINEZ</t>
  </si>
  <si>
    <t>JACKSON JADER CHAVES PERDIGÓN</t>
  </si>
  <si>
    <t>GINA CAROLINA MELENDEZ FUENTES</t>
  </si>
  <si>
    <t>CLAUDIA PATRICIA  CORREDOR PAMPLONA</t>
  </si>
  <si>
    <t xml:space="preserve">FREDALIS MEJIA ARIAS </t>
  </si>
  <si>
    <t>NICOLAS NUÑEZ AMORTEGUI</t>
  </si>
  <si>
    <t>ELIANA DEL PILAR LOPEZ RODRIGUEZ</t>
  </si>
  <si>
    <t>JENNY PAOLA MESA AGUIRRE</t>
  </si>
  <si>
    <t>DANIEL FERNANDO GONZALEZ GOMEZ</t>
  </si>
  <si>
    <t>ORACLE COLOMBIA LTDA</t>
  </si>
  <si>
    <t>JUAN DIEGO ZARTA GONZALEZ</t>
  </si>
  <si>
    <t>DANIELA CABRERA VELA</t>
  </si>
  <si>
    <t>CARLOS GIOVANY CALDERON LEON</t>
  </si>
  <si>
    <t>JHAYR DAVID CASTRO ARRIETA</t>
  </si>
  <si>
    <t>EDWIN STEVE FONSECA ALFONSO</t>
  </si>
  <si>
    <t>DIEGO ALEJANDRO PERLAZA PERLAZA</t>
  </si>
  <si>
    <t>MONICA ALEJANDRA BERNAL PAEZ</t>
  </si>
  <si>
    <t>CARLOS AURELIO BARRAGÁN PINTO</t>
  </si>
  <si>
    <t xml:space="preserve">UNIVERSIDAD NACIONAL DE COLOMBIA </t>
  </si>
  <si>
    <t>MARIA PAULA HOYOS CASTRO</t>
  </si>
  <si>
    <t>CARLOS ANDRES PEREZ RUBIO</t>
  </si>
  <si>
    <t>ERICA CERVANTES HERNANDEZ</t>
  </si>
  <si>
    <t>JORGE EDUARDO FORERO TORRES</t>
  </si>
  <si>
    <t>MAGDA LUCIA RODRIGUEZ MUSTAFA</t>
  </si>
  <si>
    <t>HIGHTECH SOFTWARE SAS</t>
  </si>
  <si>
    <t>CAJA DE COMPENSACIÓN FAMILIAR COMPENSAR</t>
  </si>
  <si>
    <t>LUIS OSWALDO CONTRERAS OLIVOS</t>
  </si>
  <si>
    <t>PRESTAR POR SUS PROPIOS MEDIOS, CON PLENA AUTONOMÍA TÉCNICA Y ADMINISTRATIVA SUS SERVICIOS PROFESIONALES A LA SUBGERENCIA DE CONTRATACIÓN EN EL DESARROLLO DE LAS ACTIVIDADES DERIVADAS DE LAS DISTINTAS ETAPAS DE LOS PROCESOS CONTRACTUALES QUE SE ADELANTAN EN LA UAECD</t>
  </si>
  <si>
    <t>PRESTAR POR SUS PROPIOS MEDIOS, CON PLENA AUTONOMÍA TÉCNICA Y ADMINISTRATIVA SUS SERVICIOS DE APOYO A LA GESTIÓN A LA SUBGERENCIA DE CONTRATACIÓN EN EL DESARROLLO DE LAS ACTIVIDADES DERIVADAS DE LAS DISTINTAS ETAPAS DE LOS PROCESOS CONTRACTUALES QUE SE ADELANTAN EN LA UAECD</t>
  </si>
  <si>
    <t>PRESTACIÓN DE SERVICIOS PROFESIONALES PARA ATENDER LAS ACTIVIDADES CONTRACTUALES EN SUS  DIFERENTES ETAPAS , ASI COMO  LA GESTIÓN DE COBRO PERSUASIVO DE COMPETENCIA DE AL SUBGERENCIA ADMINISTRATIVA Y FINANCIERA</t>
  </si>
  <si>
    <t>PRESTAR SERVICIOS PROFESIONALES PARA APOYAR LAS ACTIVIDADES TÉCNICAS QUE PERMITAN GARANTIZAR LA DISPOSICIÓN DE LAS CAPACIDADES DE PROCESAMIENTO Y ALMACENAMIENTO EN LA INFRAESTRUCTURA TECNOLÓGICA CON QUE CUENTA  LA UAECD, GARANTIZANDO CUMPLIR CON LOS ACUERDO DE NIVELES DE SERVICIO.</t>
  </si>
  <si>
    <t>PRESTAR SERVICIOS PROFESIONALES COMO ENLACE CONTRACTUAL PARA GESTIONAR Y ADELANTAR EL SEGUIMIENTO DE LA CONTRATACIÓN QUE REQUIERAN LAS DEPENDENCIAS DE LA UAECD.</t>
  </si>
  <si>
    <t>PRESTAR SERVICIOS PROFESIONALES ESPECIALIZADOS PARA APOYAR LA OPERACIÓN, CONTINUIDAD Y EL MANTENIMIENTO OPERATIVO Y EVOLUTIVO DE LAS APLICACIONES MISIONALES Y TRANSVERSALES DE LA ENTIDAD, ASÍ COMO EL DESARROLLO DE LOS COMPONENTES QUE SE REQUIERAN PARA LOS SISTEMAS ASIGNADOS. EL CONTRATISTA DEBERÁ ASEGURAR LA CALIDAD, CONSISTENCIA E INTEGRACIÓN DE LOS DATOS MEDIANTE LA APLICACIÓN DE BUENAS PRÁCTICAS DE GOBIERNO DE DATOS, PROCESOS ETL/ELT, OBSERVABILIDAD Y CONFIABILIDAD OPERATIVA, EN CONCORDANCIA CON EL PETI, LA DELEGACIÓN TÉCNICA DE LA SUBGERENCIA DE INGENIERÍA DE SOFTWARE, LA NORMATIVA VIGENTE Y LOS LINEAMIENTOS Y ESTÁNDARES INSTITUCIONALES DE LA UAECD.</t>
  </si>
  <si>
    <t>PRESTACIÓN DE SERVICIOS PROFESIONALES EN EL COMPONENTE DE FRONTEND PARA APOYAR LA PLANIFICACIÓN, EJECUCIÓN Y MONITOREO DE PROYECTOS DE SOFTWARE, ASÍ COMO LA GESTIÓN DE APLICACIONES Y OTROS RECURSOS TECNOLÓGICOS DE LA IDE DE BOGOTÁ, CUMPLIENDO CON LOS LENGUAJES, PROTOCOLOS, ESTÁNDARES Y DIRECTRICES DE LA UAECD</t>
  </si>
  <si>
    <t>PRESTACIÓN DE SERVICIOS PROFESIONALES PARA REALIZAR EL CONTROL DE CALIDAD A LOS INFORMES TÉCNICOS DE LOS AVALÚOS COMERCIALES Y DEMÁS REQUERIMIENTOS VALUATORIOS</t>
  </si>
  <si>
    <t>PRESTAR SERVICIOS PROFESIONALES PARA APOYAR EL SEGUIMIENTO FINANCIERO A LOS CONTRATOS QUE SUSCRIBE LA GERENCIA COMERCIAL Y DE ATENCIÓN AL CIUDADANO (GCAC), ASÍ COMO LA ATENCIÓN DE TEMAS FINANCIEROS DE LA SUBGERENCIA DE PARTICIPACIÓN Y ATENCIÓN AL CIUDADANO (SPAC), EN EL MARCO DE LA MISIONALIDAD DE LA UNIDAD.</t>
  </si>
  <si>
    <t>PRESTACION DE  SERVICIOS PROFESIONALES EN EL COMPONENTE DE BACKEND PARA APOYAR LA PLANIFICACIÓN, EJECUCIÓN Y MONITOREO DE PROYECTOS DE SOFTWARE, ASÍ COMO LA GESTIÓN DE APLICACIONES Y OTROS RECURSOS TECNOLÓGICOS DE LA IDE DE BOGOTÁ, CUMPLIENDO CON LOS LENGUAJES, PROTOCOLOS, ESTÁNDARES Y DIRECTRICES DE LA UAECD.</t>
  </si>
  <si>
    <t>PRESTACIÓN DE SERVICIOS PROFESIONALES PARA RESPALDAR LAS ACTIVIDADES DE PLANEACIÓN, GESTIÓN PRECONTRACTUAL, FINANCIERA Y ADMINISTRATIVA DE CONTRATOS Y CONVENIOS, EN APOYO A LA GERENCIA IDECA Y SUS SUBGERENCIAS</t>
  </si>
  <si>
    <t>PRESTACIÓN DE SERVICIOS PROFESIONALES CON EL PROPÓSITO DE GESTIONAR EL APROVECHAMIENTO DE DATOS DEL SISTEMA DE INFORMACIÓN GEOGRÁFICA Y SU INTEGRACIÓN CON INICIATIVAS DE ANALÍTICA DE DATOS.</t>
  </si>
  <si>
    <t>PRESTAR SERVICIOS PROFESIONALES PARA APOYAR LA ADMINISTRACIÓN, GESTIÓN Y SOPORTE TÉCNICO DE LAS PLATAFORMAS DE REDES Y COMUNICACIONES DE LA UAECD, GARANTIZANDO SU MEJORA CONTINUA Y OPERATIVIDAD.</t>
  </si>
  <si>
    <t>PRESTACIÓN DE SERVICIOS DE APOYO A LA GESTIÓN EN ACTIVIDADES DE CONDUCCIÓN PARA EL TRANSPORTE DE LOS FUNCIONARIOS Y/O COLABORADORES DE LOS PROCESOS MISIONALES</t>
  </si>
  <si>
    <t>PRESTAR SERVICIOS PROFESIONALES PARA GESTIONAR Y SOPORTAR TÉCNICA Y OPERATIVAMENTE LA PLATAFORMA DE CAPA MEDIA DE ARCGIS DE LA INFRAESTRUCTURA TECNOLÓGICA QUE SOPORTA LOS PROYECTOS GEOGRÁFICOS DE LA UAECD, GARANTIZANDO SU DESEMPEÑO Y DISPONIBILIDAD.</t>
  </si>
  <si>
    <t>PRESTAR SERVICIOS PROFESIONALES A LA GERENCIA COMERCIAL Y DE ATENCIÓN AL CIUDADANO (GCAC), MEDIANTE EL DESARROLLO DE ACCIONES DE RELACIONAMIENTO INTERINSTITUCIONAL DIRIGIDAS A AL FORTALECIMIENTO DE ALIANZAS ESTRATÉGICAS CON ENTIDADES DEL SECTOR PÚBLICO Y PRIVADO, EN EL MARCO DEL CUMPLIMIENTO DEL PLAN DE MERCADEO INSTITUCIONAL, CON EL FIN DE CONTRIBUIR AL POSICIONAMIENTO INSTITUCIONAL, DE CONFORMIDAD CON LOS LINEAMIENTOS DEFINIDOS POR LA UAECD.</t>
  </si>
  <si>
    <t>PRESTACIÓN DE SERVICIOS PROFESIONALES PARA REALIZAR ACTIVIDADES DE APOYO AL SEGUIMIENTO Y CONTROL DE LOS PRODUCTOS ASOCIADOS A LOS AVALÚOS COMERCIALES QUE GENERE LA UAECD.</t>
  </si>
  <si>
    <t>PRESTACIÓN DE SERVICIOS PROFESIONALES PARA REALIZAR EL CÁLCULO DEL COMPONENTE DE INDEMNIZACIONES DE LOS AVALÚOS COMERCIALES QUE GENERA LA UAECD</t>
  </si>
  <si>
    <t>PRESTACIÓN DE SERVICIOS DE APOYO A LA GESTIÓN EN LAS ACTIVIDADES ADMINISTRATIVAS QUE REQUIERE EL PROCESO DE GESTIÓN DE INFORMACIÓN CATASTRAL Y VALUATORIA COMERCIALES</t>
  </si>
  <si>
    <t>PRESTACIÓN DE SERVICIOS DE APOYO A LA GESTIÓN PARA REALIZAR PRESUPUESTOS DE OBRA QUE SEAN NECESARIOS EN LA ELABORACIÓN DE INFORMES TÉCNICOS DE LOS AVALÚOS COMERCIALES</t>
  </si>
  <si>
    <t>PRESTAR SERVICIOS PROFESIONALES PARA APOYAR LA ADMINISTRACIÓN, MEJORAMIENTO Y SOLUCIÓN DE LOS CASOS DE SOPORTE QUE SE GENEREN SOBRE LA PLATAFORMA MIDDLEWARE DESPLEGADAS EN LA INFRAESTRUCTURA TECNOLÓGICA QUE SOPORTAN LOS PROCESOS DE NEGOCIO DE LA UAECD</t>
  </si>
  <si>
    <t>PRESTACIÓN DE SERVICIOS PROFESIONALES PARA GENERAR CONCEPTOS TÉCNICOS QUE PERMITAN LA ATENCIÓN DE RECURSOS DE APELACIÓN, REQUERIDOS POR EL PROCESO DE GESTIÓN DE INFORMACIÓN CATASTRAL Y VALUATORIA.</t>
  </si>
  <si>
    <t>PRESTAR SERVICIOS PROFESIONALES ESPECIALIZADOS PARA APOYAR LAS ACTIVIDADES DE SOPORTE Y GESTIÓN DE LA PLATAFORMA DE SEGURIDAD INFORMÁTICA DE LA INFRAESTRUCTURA TECNOLÓGICA PARA LA CORRECTA OPERACIÓN DE LA UAECD, GARANTIZANDO SU CORRECTO FUNCIONAMIENTO Y PROTECCIÓN.</t>
  </si>
  <si>
    <t>PRESTACIÓN DE SERVICIOS PROFESIONALES PARA APOYAR EN LOS ASUNTOS JURIDICOS RELACIONADOS CON LA INTERPRETACIÓN NORMATIVA, REVISIÓN, APOYO EN TRÁMITES Y ACTUACIONES JURÍDICAS QUE REQUIERA LA SUBGERENCIA DE TALENTO HUMANO.</t>
  </si>
  <si>
    <t>PRESTAR SERVICIOS DE APOYO A LA GESTIÓN EN LA SUBGERENCIA DE PARTICIPACIÓN Y ATENCIÓN AL CIUDADANO, MEDIANTE EL ACOMPAÑAMIENTO EN LA RECEPCIÓN, TRÁMITE, SEGUIMIENTO Y RESPUESTA DE LAS DIFERENTES SOLICITUDES PRESENTADAS POR LOS USUARIOS DE LA UNIDAD</t>
  </si>
  <si>
    <t>PRESTACIÓN DE SERVICIOS PROFESIONALES PARA ATENDER LOS TRÁMITES DE CONSERVACIÓN DE LOS COMPONENTES FÍSICO Y JURÍDICO DE LOS PREDIOS DE LA CIUDAD, EN EL MARCO DEL PROCESO DE GESTIÓN DE LA INFORMACIÓN CATASTRAL Y VALUATORIA</t>
  </si>
  <si>
    <t>PRESTAR SERVICIOS PROFESIONALES PARA APOYAR A LA SUBGERENCIA DE PARTICIPACIÓN Y ATENCIÓN AL CIUDADANO EN LA ATENCIÓN DE LAS SOLICITUDES PRESENTADAS POR LOS USUARIOS DE LA ENTIDAD</t>
  </si>
  <si>
    <t>PRESTACIÓN DE SERVICIOS PROFESIONALES PARA APOYAR A LA SUBGERENCIA DE TALENTO HUMANO EN LA PLANEACIÓN, EJECUCIÓN Y SEGUIMIENTO DE LAS ACTIVIDADES DE LOS COMPONENTES DE BIENESTAR SOCIAL E INCENTIVOS, CAPACITACIÓN E INTEGRIDAD, CONTRIBUYENDO AL FORTALECIMIENTO DE LA GESTIÓN INSTITUCIONAL EN MATERIA DE TALENTO HUMANO</t>
  </si>
  <si>
    <t>PRESTACIÓN DE SERVICIOS DE APOYO A LA GESTIÓN EN ACTIVIDADES REQUERIDAS PARA LA GENERACIÓN DEL CÁLCULO Y LIQUIDACIÓN DEL EFECTO PLUSVALÍA Y DEMÁS ACTIVIDADES RELACIONADAS CON ESTE TIPO DE REQUERIMIENTOS</t>
  </si>
  <si>
    <t>PRESTACIÓN DE SERVICIOS PROFESIONALES PARA APOYAR EN LOS ASUNTOS JURIDICOS RELACIONADOS CON LA GESTIÓN DEL TALENTO HUMANO DE LA UNIDAD ADMINISTRATIVA ESPECIAL DE CATASTRO DISTRITAL.</t>
  </si>
  <si>
    <t>PRESTACIÓN DE SERVICIOS PROFESIONALES PARA ATENDER REQUERIMIENTOS DEL COMPONENTE FÍSICO Y JURÍDICO, DEL PROCESO DE ACTUALIZACIÓN CATASTRAL EN EL MARCO DE LA GESTIÓN DE INFORMACIÓN CATASTRAL Y VALUATORIA</t>
  </si>
  <si>
    <t>PRESTACIÓN DE SERVICIOS PROFESIONALES PARA ELABORAR REQUERIMIENTOS TECNOLÓGICOS A LOS APLICATIVOS MISIONALES EN EL MARCO DEL PROYECTO DE INVERSIÓN A CARGO DE LA GERENCIA DE INFORMACIÓN CATASTRAL</t>
  </si>
  <si>
    <t>PRESTACIÓN DE SERVICIOS PROFESIONALES PARA GENERAR CONCEPTOS Y ANÁLISIS RELACIONADOS CON LA NORMATIVA URBANÍSTICA, NECESARIOS PARA ATENDER REQUERIMIENTOS VALUATORIOS</t>
  </si>
  <si>
    <t>PRESTACIÓN DE SERVICIOS PROFESIONALES PARA ATENDER ACTIVIDADES RELACIONADAS CON TEMAS VALUATORIOS PARA LA ELABORACIÓN DE LOS AVALÚOS COMERCIALES</t>
  </si>
  <si>
    <t>PRESTACIÓN DE SERVICIOS PROFESIONALES PARA REALIZAR EL CONTROL DE CALIDAD A TRÁMITES TOPOGRÁFICOS Y PRODUCTOS DE INFORMACIÓN CARTOGRÁFICA RELACIONADOS  CON EL PROCESO DE GESTIÓN DE INFORMACIÓN CATASTRAL Y VALUATORIA</t>
  </si>
  <si>
    <t>PRESTACIÓN DE SERVICIOS PROFESIONALES PARA REALIZAR ACTIVIDADES VALUATORIAS EN EL MARCO DEL PROCESO DE GESTIÓN DE INFORMACIÓN CATASTRAL Y VALUATORIA</t>
  </si>
  <si>
    <t>PRESTACIÓN DE SERVICIOS DE APOYO A LA GESTIÓN EN EL DESARROLLO DE ACTIVIDADES  DE GESTION DOCUMENTAL RELACIONADAS CON EL CUMPLIMIENTO DEL PINAR.</t>
  </si>
  <si>
    <t>PRESTACIÓN DE SERVICIOS PROFESIONALES ESPECIALIZADOS PARA EL DESARROLLO DE ACTIVIDADES QUE SE REQUIERAN EN LA EJECUCIÓN DEL  COMPONENTE DE GESTIÓN DOCUMENTAL DE LA UAECD.</t>
  </si>
  <si>
    <t>PRESTACIÓN DE SERVICIOS PROFESIONALES JURÍDICOS PARA LA ELABORACIÓN DE LOS CÁLCULOS Y LIQUIDACIÓN DEL EFECTO PLUSVALÍA</t>
  </si>
  <si>
    <t>PRESTAR POR SUS PROPIOS MEDIOS, CON PLENA AUTONOMÍA TÉCNICA ADMINISTRATIVA Y FINANCIERA LOS SERVICIOS DE APOYO A LA GESTIÓN A LA GERENCIA JURÍDICA EN LOS ASUNTOS ADMINISTRATIVOS DE SU COMPETENCIA, ASÍ COMO EL APOYO EN LA GESTIÓN DE LOS TEMAS CONTRACTUALES QUE SE REQUIERAN ADELANTAR EN LOS SISTEMAS DE INFORMACIÓN.</t>
  </si>
  <si>
    <t>PRESTAR SERVICIOS DE APOYO A LA GESTIÓN A LA SUBGERENCIA DE PARTICIPACIÓN Y ATENCIÓN AL CIUDADANO, MEDIANTE EL ACOMPAÑAMIENTO EN LA ATENCIÓN Y GESTIÓN DE LAS SOLICITUDES DE INFORMACIÓN A CARGO DE LA DEPENDENCIA.</t>
  </si>
  <si>
    <t>PRESTACIÓN DE SERVICIOS PROFESIONALES JURÍDICOS PARA DAR RESPUESTA A REQUERIMIENTOS Y RECURSOS DE APELACIÓN DEL PROCESO DE GESTIÓN CATASTRAL Y VALUATORIA</t>
  </si>
  <si>
    <t>PRESTAR POR SUS PROPIOS MEDIOS, CON PLENA AUTONOMÍA TÉCNICA ADMINISTRATIVA Y FINANCIERA LOS SERVICIOS PROFESIONALES JURÍDICOS PARA ELABORAR, REVISAR Y/O ADELANTAR ACTIVIDADES RELACIONADAS CON DOCUMENTOS JURÍDICOS, ACTOS ADMINISTRATIVOS Y GESTIÓN JURÍDICA DE COMPETENCIA DE LA GERENCIA JURÍDICA.</t>
  </si>
  <si>
    <t>PRESTACIÓN DE SERVICIOS PROFESIONALES JURÍDICOS PARA LA VERIFICACIÓN DEL CUMPLIMENTO DE REQUISITOS LEGALES Y RESPUESTAS DE TRÁMITES DE COMPETENCIA DE LA SUBGERENCIA DE INFORMACIÓN FÍSICA Y JURÍDICA, EN EL MARCO DEL PROCESO DE GESTIÓN DE INFORMACIÓN CATASTRAL Y VALUATORIA</t>
  </si>
  <si>
    <t>PRESTAR SERVICIOS PROFESIONALES ESPECIALIZADOS PARA APOYAR LA GESTIÓN, ADMINISTRACIÓN Y SOPORTE DE LA PLATAFORMA DE SERVIDORES QUE CONFORMAN LA INFRAESTRUCTURA TECNOLÓGICA DE LA UAECD, GARANTIZANDO LOS NIVELES DE DISPONIBILIDAD DE LOS SERVICIOS DE NUBE U ONPREMISE.</t>
  </si>
  <si>
    <t>PRESTACIÓN DE SERVICIOS DE APOYO A LA GESTIÓN EN ACTIVIDADES RELACIONADAS CON TEMAS VALUATORIOS, EN EL MARCO DEL PROCESO  DE GESTIÓN DE INFORMACIÓN CATASTRAL Y VALUATORIA.</t>
  </si>
  <si>
    <t>PRESTACIÓN DE SERVICIOS PROFESIONALES PARA EL DESARROLLO DE ACTIVIDADES PARA EJECUTAR EL  PLAN INSTITUCIONAL DE  GESTIÓN AMBIENTAL - PIGA DE LA UAECD.</t>
  </si>
  <si>
    <t>PRESTACIÓN DE SERVICIOS PROFESIONALES PARA EFECTUAR EL CONTROL DE CALIDAD A LOS PRODUCTOS DEL RECONOCIMIENTO PREDIAL EN EL MARCO DEL PROCESO DE GESTIÓN DE LA INFORMACIÓN CATASTRAL VALUATORIA</t>
  </si>
  <si>
    <t>PRESTACIÓN DE SERVICIOS PROFESIONALES EN ACTIVIDADES PARA LA APLICACIÓN DE MÉTODOS ESTADÍSTICOS Y LA DOCUMENTACIÓN REQUERIDA EN LA ACTUALIZACIÓN CATASTRAL, EN EL MARCO DEL PROCESO DE GESTIÓN DE LA INFORMACIÓN CATASTRAL Y VALUATORIA</t>
  </si>
  <si>
    <t>PRESTACIÓN DE SERVICIOS PROFESIONALES EN ACTIVIDADES PARA LA APLICACIÓN DE TÉCNICAS ESTADÍSTICAS, DE BIG DATA Y MINERÍA DE DATOS REQUERIDOS EN LA ACTUALIZACIÓN CATASTRAL, EN EL MARCO DEL PROCESO DE GESTIÓN DE LA INFORMACIÓN CATASTRAL Y VALUATORIA</t>
  </si>
  <si>
    <t>PRESTACIÓN DE SERVICIOS PROFESIONALES PARA APOYAR LA EJECUCIÓN DE ESTRATEGIAS DE COMUNICACIÓN QUE REFUERCEN LOS PRODUCTOS Y SERVICIOS DE LA IDE DE BOGOTÁ.</t>
  </si>
  <si>
    <t>PRESTACIÓN DE SERVICIOS PROFESIONALES DE APOYO A LA ELABORACIÓN DE ACTIVIDADES DE DISEÑO Y EL AJUSTE GRÁFICO DE LOS PRODUCTOS Y SERVICIOS DE LA IDE DE BOGOTÁ.</t>
  </si>
  <si>
    <t>PRESTACIÓN DE SERVICIOS PROFESIONALES CON EL PROPÓSITO DE APOYAR EN LA GESTIÓN DE INFORMACIÓN GEOGRÁFICA Y LA EJECUCIÓN DE PROYECTOS DE INVERSIÓN.</t>
  </si>
  <si>
    <t>PRESTACIÓN DE SERVICIOS PROFESIONALES PARA APOYAR EL DISEÑO Y DESARROLLO DE EXPERIENCIA DE USUARIO (UX-UI) DE LOS PROYECTOS TECNOLÓGICOS DE IDECA</t>
  </si>
  <si>
    <t>PRESTACIÓN DE SERVICIOS DE APOYO A LA GESTIÓN PARA DAR RESPUESTA A REQUERIMIENTOS DE LOS COMPONENTES FÍSICO Y JURÍDICO DE LOS PREDIOS DE LA CIUDAD, EN EL MARCO DEL PROCESO DE GESTIÓN DE LA INFORMACIÓN CATASTRAL Y VALUATORIA</t>
  </si>
  <si>
    <t>PRESTAR SERVICIOS PROFESIONALES PARA EL DESARROLLO, MANTENIMIENTO Y SOPORTE DE COMPONENTES DE SOFTWARE, EN EL MARCO DE LOS PROYECTOS DEL PETI DE LA ENTIDAD, BAJO LOS LINEAMIENTOS TÉCNICOS DE LA GERENCIA DE TECNOLOGÍA, UTILIZAR SERVICIOS GEOGRÁFICOS, GARANTIZAR CALIDAD TOPOLÓGICA, IMPLEMENTAR OBSERVABILIDAD Y APLICAR PRÁCTICAS DE SRE , CONFORME A LA NORMATIVA VIGENTE Y ESTÁNDARES INSTITUCIONALES DE LA UAECD</t>
  </si>
  <si>
    <t>PRESTAR SERVICIOS PROFESIONALES PARA APOYAR LAS ACTIVIDADES TÉCNICAS DE ANÁLISIS, VALIDACIÓN, CORRECCIÓN, NORMALIZACIÓN EN BASE DE DATOS DE LOS SISTEMAS DE INFORMACIÓN DE LA UAECD.</t>
  </si>
  <si>
    <t>PRESTACIÓN DE SERVICIOS PROFESIONALES PARA DESARROLLAR ACTIVIDADES DE PLANEACIÓN, EJECUCIÓN, SEGUIMIENTO Y MEJORA  DEL SISTEMA DE GESTIÓN AMBIENTAL DE LA UAECD.</t>
  </si>
  <si>
    <t>PRESTACIÓN DE SERVICIOS PROFESIONALES CON EL PROPÓSITO DE AVANZAR EN LAS ACTIVIDADES DE FORTALECIMIENTO Y PROMOCIÓN DE LA INNOVACIÓN EN LAS INICIATIVAS QUE ADELANTE LA INFRAESTRUCTURA DE DATOS ESPACIALES DE BOGOTÁ.</t>
  </si>
  <si>
    <t>PRESTACIÓN DE SERVICIOS PROFESIONALES CON EL PROPÓSITO DE CONTROLAR LA SEGURIDAD OPERACIONAL SMS EN LA PRODUCCION DE CARTOGRAFIA.</t>
  </si>
  <si>
    <t>PRESTACIÓN DE SERVICIOS PROFESIONALES PARA APOYAR ACTIVIDADES TÉCNICAS RELACIONADAS CON EL ALISTAMIENTO Y PROCESAMIENTO DE DATOS LIDAR Y OTROS INSUMOS PROVENIENTES DE SENSORES REMOTOS PARA BOGOTÁ</t>
  </si>
  <si>
    <t>PRESTACIÓN DE SERVICIOS PROFESIONALES PARA LA EDICIÓN Y  GENERACIÓN DE PRODUCTOS DE INFORMACIÓN CARTOGRÁFICA, EN EL MARCO DEL PROCESO DE GESTIÓN DE INFORMACIÓN CATASTRAL Y VALUATORIA</t>
  </si>
  <si>
    <t>PRESTACIÓN DE SERVICIOS PROFESIONALES PARA APOYAR EL SEGUIMIENTO DE LOS PROCESOS, PROCEDIMIENTOS Y TRÁMITES DE LA GERENCIA DE GESTIÓN CORPORATIVA, SUS SUBGERENCIAS.</t>
  </si>
  <si>
    <t>PRESTACIÓN DE SERVICIOS PROFESIONALES ESPECIALIZADOS EN EL DESARROLLO DE ACTIVIDADES EN LOS COMPONENTES JURÍDICO, FINANCIERO Y ENLACE CONTRACTUAL QUE REQUIERA LA GERENCIA DE GESTIÓN CORPORATIVA Y SUS SUBGERENCIAS.</t>
  </si>
  <si>
    <t>PRESTACIÓN DE SERVICIOS PROFESIONALES JURIDICOS ESPECIALIZADOS EN EL DESARROLLO DE LAS ACTIVIDADES ASOCIADAS A LA GERENCIA DE GESTIÓN CORPORATIVA Y SUS SUBGERENCIAS.</t>
  </si>
  <si>
    <t>PRESTACIÓN DE SERVICIOS PROFESIONALES PARA REALIZAR ANÁLISIS Y PROCESOS ESTADÍSTICOS, ASÍ COMO PRESENTAR PROPUESTAS DE MEJORAMIENTO AL PROCESO DE ACTUALIZACIÓN CATASTRAL.</t>
  </si>
  <si>
    <t>PRESTACIÓN DE SERVICIOS PROFESIONALES PARA APOYAR EL SEGUIMIENTO Y CONTROL A LAS ACTIVIDADES DE LA ACTUALIZACIÓN CATASTRAL, EN EL MARCO DEL PROCESO DE GESTIÓN DE LA INFORMACIÓN CATASTRAL Y VALUATORIA</t>
  </si>
  <si>
    <t>PRESTACIÓN DE SERVICIOS PROFESIONALES PARA APOYAR EL SEGUIMIENTO A LAS METAS Y VERIFICAR LA EJECUCIÓN PRESUPUESTAL A CARGO DE LA GERENCIA DE INFORMACIÓN CATASTRAL EN EL MARCO DEL PROCESO DE GESTIÓN DE LA INFORMACIÓN CATASTRAL Y VALUATORIA.</t>
  </si>
  <si>
    <t>PRESTACIÓN DE SERVICIOS DE APOYO A LA GESTIÓN EN LAS ACTIVIDADES RELACIONADAS CON EL APOYO A LA SUPERVISIÓN DE LOS CONTRATOS DE LA GERENCIA DE INFORMACIÓN CATASTRAL Y SUS SUBGERENCIAS</t>
  </si>
  <si>
    <t>PRESTACIÓN DE SERVICIOS PROFESIONALES PARA REALIZAR EL CONTROL DE CALIDAD DE LOS PRODUCTOS DEL COMPONENTE ECONÓMICO EN EL MARCO DEL PROCESO DE ACTUALIZACIÓN CATASTRAL DE LA ZONA URBANA</t>
  </si>
  <si>
    <t>PRESTACIÓN DE SERVICIOS PROFESIONALES PARA APOYAR LA ORGANIZACIÓN Y SEGUIMIENTO DEL PROCESO DE ACTUALIZACIÓN CATASTRAL DE LA ZONA URBANA DE BOGOTÁ D.C.</t>
  </si>
  <si>
    <t>PRESTACIÓN DE SERVICIOS PROFESIONALES PARA LA IMPLEMENTACIÓN DEL SISTEMA DE GESTION ELECTRÓNICO DE DOCUMENTOS DE ARCHIVO Y DEL PLAN DE PRESERVACIÓN DIGITAL A LARGO PLAZO DE LA UAECD.</t>
  </si>
  <si>
    <t>PRESTAR SERVICIOS PROFESIONALES COMO ENLACE CONTRACTUAL PARA GESTIONAR Y ADELANTAR EL SEGUIMIENTO DE LA CONTRATACIÓN QUE REQUIERAN LAS DEPENDENCIAS LA UAECD</t>
  </si>
  <si>
    <t>PRESTAR SERVICIOS PROFESIONALES ESPECIALIZADOS PARA APOYAR EL FORTALECIMIENTO DE LA GESTIÓN FINANCIERA Y DE PLANEACIÓN DE LOS PROYECTOS DE TECNOLOGÍAS DE LA INFORMACIÓN (TI) DE LA UNIDAD ADMINISTRATIVA ESPECIAL DE CATASTRO DISTRITAL – UAECD, ASEGURANDO EL SEGUIMIENTO, CONTROL Y ACTUALIZACIÓN DE LOS RECURSOS ASIGNADOS, EN CONCORDANCIA CON EL MARCO DE ARQUITECTURA EMPRESARIAL Y LOS LINEAMIENTOS PRESUPUESTALES ESTABLECIDOS PARA LAS TECNOLOGÍAS DE LA INFORMACIÓN</t>
  </si>
  <si>
    <t>PRESTACIÓN DE SERVICIOS PROFESIONALES EN CALIDAD DE PROFESIONAL DE PROCESAMIENTO PARA EL PROYECTO DE CLASIFICACIÓN DE OBJETOS A PARTIR DE LIDAR</t>
  </si>
  <si>
    <t>PRESTACIÓN DE SERVICIOS PROFESIONALES PARA APOYAR LA GESTIÓN, PLANIFICACIÓN Y CONTROL DE CALIDAD EN LA PRODUCCIÓN DE CARTOGRAFÍA PARA LAS DIVERSAS INICIATIVAS QUE LLEVE A CABO LA GERENCIA IDECA.</t>
  </si>
  <si>
    <t>PRESTACIÓN DE SERVICIOS PROFESIONALES PARA APOYAR LA GESTIÓN, PLANIFICACIÓN Y CONTROL DE CALIDAD EN LA PRODUCCIÓN DE CARTOGRAFÍA E INTEGRACIÓN DE DATOS PROVENIENTES DE SENSORES REMOTOS EN LAS DIVERSAS INICIATIVAS QUE LLEVE A CABO LA GERENCIA IDECA.</t>
  </si>
  <si>
    <t>PRESTACIÓN DE SERVICIOS PROFESIONALES JURÍDICOS PARA DAR RESPUESTA A SOLICITUDES DE JUZGADOS Y/O DEMÁS AUTORIDADES ADMINISTRATIVAS QUE LO REQUIERAN, RELACIONADAS CON EL PROCESO DE GESTIÓN CATASTRAL Y VALUATORIA</t>
  </si>
  <si>
    <t>PRESTACIÓN DE SERVICIOS PROFESIONALES PARA REALIZAR PROCESAMIENTO Y ANÁLISIS DE DATOS REQUERIDOS EN LOS PROCESOS DE LA GESTIÓN CATASTRAL</t>
  </si>
  <si>
    <t>PRESTACIÓN DE SERVICIOS PROFESIONALES JURÍDICOS PARA ATENDER SOLICITUDES DE LOS COMPONENTES FÍSICO Y JURÍDICO DEL PROCESO DE GESTIÓN DE INFORMACIÓN CATASTRAL Y VALUATORIA</t>
  </si>
  <si>
    <t>PRESTACIÓN DE SERVICIOS DE APOYO A LA GESTIÓN EN LAS ACTIVIDADES ADMINISTRATIVAS QUE REQUIERE EL PROCESO DE GESTIÓN DE INFORMACIÓN CATASTRAL Y VALUATORIA</t>
  </si>
  <si>
    <t>PRESTACIÓN DE SERVICIOS DE APOYO A LA GESTIÓN PARA ADELANTAR ACTIVIDADES ADMINISTRATIVAS A CARGO DE LA SUBGERENCIA DE INFORMACIÓN FÍSICA Y JURÍDICA</t>
  </si>
  <si>
    <t>PRESTACIÓN DE SERVICIOS PROFESIONALES PARA ACTUALIZAR LOS PRESUPUESTOS DE OBRA NECESARIOS EN EL COMPONENTE ECONÓMICO, EN EL MARCO DE LA GESTIÓN CATASTRAL Y VALUATORIA</t>
  </si>
  <si>
    <t>PRESTACIÓN DE SERVICIOS PROFESIONALES PARA EL LEVANTAMIENTO DE INFORMACIÓN EN CAMPO, RELACIONADA CON LA DETERMINACIÓN DE LA MEDICIÓN POSTERIOR DE INVENTARIOS DE INMUEBLES Y LA ELABORACIÓN DE AVALÚOS COMERCIALES.</t>
  </si>
  <si>
    <t>PRESTACIÓN DE SERVICIOS PROFESIONALES PARA LA ELABORACIÓN E IMPLEMENTACIÓN DE TÉCNICAS ESTADÍSTICAS PARA LA VALORACIÓN MASIVA REQUERIDA EN LA ACTUALIZACIÓN CATASTRAL, EN EL MARCO DEL PROCESO DE GESTIÓN DE LA INFORMACIÓN CATASTRAL Y VALUATORIA.</t>
  </si>
  <si>
    <t>PRESTACIÓN DE SERVICIOS PROFESIONALES JURÍDICOS PARA APOYAR A LA OFICINA DE CONTROL DISCIPLINARIO INTERNO DE LA UAECD EN LA GESTIÓN DE ACTUACIONES DISCIPLINARIAS, ATENCIÓN A REQUERIMIENTOS DE ENTES DE CONTROL, DISEÑO Y EJECUCIÓN DE ACCIONES DE PREVENCIÓN DISCIPLINARIA Y LA ARTICULACIÓN DE COMPROMISOS DEL MODELO INTEGRADO DE PLANEACIÓN Y GESTIÓN –MIPG.</t>
  </si>
  <si>
    <t>PRESTACIÓN DE SERVICIOS PROFESIONALES PARA EJECUTAR LAS ACTIVIDADES RELACIONADAS CON LAS AUDITORÍAS, EVALUACIONES Y SEGUIMIENTOS DE LA GESTIÓN CATASTRAL Y VALUATORIA EN LA OFICINA DE CONTROL INTERNO, ACORDE CON EL PLAN ANUAL DE AUDITORÍAS APROBADO PARA LA VIGENCIA 2026</t>
  </si>
  <si>
    <t>PRESTACIÓN DE SERVICIOS PROFESIONALES PARA EJECUTAR LAS ACTIVIDADES RELACIONADAS CON LAS AUDITORÍAS, EVALUACIONES Y SEGUIMIENTOS DE LA GESTIÓN CONTABLE, FINANCIERA Y DEMÁS ACTIVIDADES ADMINISTRATIVAS EN LA OFICINA DE CONTROL INTERNO, ACORDE CON EL PLAN ANUAL DE AUDITORÍAS APROBADO PARA LA VIGENCIA 2026</t>
  </si>
  <si>
    <t>PRESTACIÓN DE SERVICIOS PROFESIONALES A LA UAECD PARA LA ELABORACIÓN DE ESTRATEGIAS Y ACTIVIDADES SOBRE LAS NECESIDADES DE COMUNICACIÓN INTERNA DE LA ENTIDAD</t>
  </si>
  <si>
    <t>PRESTACIÓN DE SERVICIOS PROFESIONALES EN ACTIVIDADES REQUERIDAS PARA LA DIFUSIÓN, EVALUACIÓN Y PREPARACIÓN DE LAS AUDITORÍAS DE LA OPERACIÓN ESTADÍSTICA, ASÍ COMO DE LA IMPLEMENTACIÓN DE ESTRATEGIAS PARA EL FORTALECIMIENTO DE LOS REGISTROS ADMINISTRATIVOS DE LA ENTIDAD</t>
  </si>
  <si>
    <t>PRESTACIÓN DE SERVICIOS PROFESIONALES PARA REALIZAR ACTIVIDADES DE RECONOCIMIENTO DE LOS PREDIOS URBANOS DE LA CIUDAD, EN EL MARCO DEL PROCESO DE GESTIÓN DE LA INFORMACIÓN CATASTRAL Y VALUATORIA</t>
  </si>
  <si>
    <t>PRESTACIÓN DE SERVICIOS PROFESIONALES PARA EFECTUAR EL CONTROL DE CALIDAD A LOS PRODUCTOS DEL RECONOCIMIENTO PREDIAL EN EL MARCO DEL PROCESO DE GESTIÓN DE LA INFORMACIÓN CATASTRAL VALUATORIA EN ZONA RURAL</t>
  </si>
  <si>
    <t>PRESTACIÓN DE SERVICIOS PROFESIONALES JURÍDICOS REQUERIDOS EN TEMAS VALUATORIOS RELACIONADOS CON EL PROCESO DE GESTIÓN DE INFORMACIÓN CATASTRAL Y VALUATORIA</t>
  </si>
  <si>
    <t>PRESTACIÓN DE SERVICIOS PROFESIONALES  PARA EL DESARROLLO DE ACTIVIDADES QUE PERMITAN LA OPTIMIZACIÓN DE LOS  PROCESOS INTERNOS  ADMINISTRADOS POR LA SUBGERENCIA ADMINISTRATIVA Y FINANCIERA.</t>
  </si>
  <si>
    <t>PRESTACIÓN DE SERVICIOS PROFESIONALES PARA REALIZAR ACTIVIDADES DE  SEGUIMIENTO PRESUPUESTAL, DE EJECUCIÓN Y ACTUALIZACIÓN DEL PLAN ANUAL DE ADQUISICIONES, EN LOS COMPONENTES DE FUNCIONAMIENTO E INVERSIÓN DE LA SUBGERENCIA ADMINISTRATIVA Y FINANCIERA.</t>
  </si>
  <si>
    <t>PRESTACIÓN DE SERVICIOS PROFESIONALES PARA EL DESARROLLO DE ACTIVIDADES DE CONTROL CONTABLE, ATENCIÓN  A  PLANES DE MEJORAMIENTO,  ESTADOS FINANCIEROS   Y DEMÁS ACTIVIDADES  CONTABLES QUE SE REQUIERA EN LA SUBGERENCIA ADMINISTRATIVA Y FINANCIERA</t>
  </si>
  <si>
    <t>PRESTACIÓN DE SERVICIOS PROFESIONALES PARA EL DESARROLLO DE ACTIVIDADES CONTABLES DE LA SUBGERENCIA ADMINISTRATIVA Y FINANCIERA</t>
  </si>
  <si>
    <t>PRESTAR POR SUS PROPIOS MEDIOS, CON PLENA AUTONOMÍA TÉCNICA ADMINISTRATIVA Y FINANCIERA LOS SERVICIOS PROFESIONALES PARA ADELANTAR LA REPRESENTACIÓN JUDICIAL Y EXTRAJUDICIAL EN LOS PROCESOS QUE HAGA PARTE LA UAECD, ASÍ COMO APOYAR LA ELABORACIÓN DE ESTRATEGIAS DE DEFENSA EN LOS ASUNTOS DE LA SUGBERENCIA DE GESTIÓN JURÍDICA, REQUERIDOS POR EL SUPERVISOR.</t>
  </si>
  <si>
    <t>PRESTACIÓN DE SERVICIOS PROFESIONALES PARA APOYAR EL DESARROLLO ORGANIZACIONAL, EN EL MARCO DE LA GESTIÓN DEL TALENTO HUMANO DE LA UNIDAD ADMINISTRATIVA ESPECIAL DE CATASTRO DISTRITAL, ORIENTADO A FORTALECER LOS PROCESOS, PROGRAMAS Y ESTRATEGIAS INSTITUCIONALES EN ESTA MATERIA.</t>
  </si>
  <si>
    <t>PRESTAR POR SUS PROPIOS MEDIOS, CON PLENA AUTONOMÍA TÉCNICA ADMINISTRATIVA Y FINANCIERA LOS SERVICIOS PROFESIONALES PARA EL EJERCICIO DE LA REPRESENTACIÓN JUDICIAL Y EXTRAJUDICIAL DE LA UAECD DENTRO DE LOS ASUNTOS DE COMPETENCIA DE LA SUBGERENCIA DE GESTIÓN JURÍDICA.</t>
  </si>
  <si>
    <t>PRESTAR POR SUS PROPIOS MEDIOS, CON PLENA AUTONOMÍA TÉCNICA ADMINISTRATIVA Y FINANCIERA LOS SERVICIOS PROFESIONALES EN LA ATENCIÓN DE TUTELAS, CONCILIACIONES, Y DEMÁS REQUERIMIENTOS JUDICIALES EN LAS QUE SEA CONVOCADA LA UNIDAD.</t>
  </si>
  <si>
    <t>PRESTAR POR SUS PROPIOS MEDIOS, CON PLENA AUTONOMÍA TÉCNICA ADMINISTRATIVA Y FINANCIERA LOS SERVICIOS PROFESIONALES JURÍDICOS PARA LA PROYECCIÓN, REVISIÓN Y/O ATENCIÓN DE SOLICITUDES, ACTOS ADMINISTRATIVOS, DOCUMENTOS JURÍDICOS, TRÁMITES CATASTRALES Y GESTIONES DE COMPETENCIA DE LA GERENCIA JURÍDICA.</t>
  </si>
  <si>
    <t>PRESTACIÓN DE SERVICIOS PROFESIONALES EN EL CICLO DE VIDA DE LOS MÓDULOS ASIGNADOS DEL SISTEMA PANDORA, INCLUYENDO EL ANÁLISIS DETALLADO DE REQUERIMIENTOS, EL DESARROLLO, LA IMPLEMENTACIÓN Y EL SOPORTE TÉCNICO, DE ACUERDO CON LAS NECESIDADES Y REQUERIMIENTOS DE LA UAECD</t>
  </si>
  <si>
    <t>PRESTACIÓN DE SERVICIOS DE APOYO A LA GESTIÓN PARA LA PRODUCCIÓN DE PIEZAS GRÁFICAS REQUERIDAS POR LA UAECD.</t>
  </si>
  <si>
    <t>PRESTACIÓN DE SERVICIOS DE APOYO A LA GESTION  PARA LA REVISIÓN DE LOS PROCESOS, PROCEDIMIENTOS Y FORMATOS, ASÍ COMO DE LA MEJORA DE LOS MISMOS Y SU ATENCIÓN PARA LA GERENCIA DE GESTIÓN CORPORATIVA Y SUS SUBGERENCIAS.</t>
  </si>
  <si>
    <t>PRESTACIÓN DE SERVICIOS PROFESIONALES PARA LA INCORPORACIÓN DE PREDIOS NUEVOS A LA BASE CATASTRAL, EN EL MARCO DEL PROCESO DE GESTIÓN DE LA INFORMACIÓN CATASTRAL Y VALUATORIA.</t>
  </si>
  <si>
    <t>PRESTACIÓN DE SERVICIOS PROFESIONALES PARA REALIZAR EL CONTROL DE CALIDAD A LOS PROCESOS DE EDICIÓN CARTOGRÁFICA EN EL MARCO DEL PROCESO DE GESTIÓN DE LA INFORMACIÓN CATASTRAL Y VALUATORIA.</t>
  </si>
  <si>
    <t>PRESTACIÓN DE SERVICIOS DE APOYO A LA GESTIÓN EN LAS ACTIVIDADES ADMINISTRATIVAS QUE REQUIERE EL PROCESO DE GESTIÓN DE INFORMACIÓN CATASTRAL Y VALUATORIA DE LA ZONA RURAL</t>
  </si>
  <si>
    <t>PRESTAR SERVICIOS PROFESIONALES ESPECIALIZADOS PARA APOYAR EL DISEÑO, CONSTRUCCIÓN E IMPLEMENTACIÓN DE COMPONENTES DE SOFTWARE Y PROCESOS DE INTEGRACIÓN Y TRANSFORMACIÓN DE DATOS, ORIENTADOS A MEJORAR LA INTEROPERABILIDAD, AUTOMATIZACIÓN Y EFICIENCIA OPERATIVA DE LOS SISTEMAS MISIONALES DE LA UNIDAD ADMINISTRATIVA ESPECIAL DE CATASTRO DISTRITAL –UAECD–. LAS SOLUCIONES DEBERÁN DESARROLLARSE CONFORME A ESTÁNDARES ABIERTOS, METODOLOGÍAS ÁGILES Y PRÁCTICAS SEGURAS DE DESARROLLO, GARANTIZANDO LA DISPONIBILIDAD, TRAZABILIDAD Y CALIDAD DE LA INFORMACIÓN, EN ALINEACIÓN CON LAS POLÍTICAS INSTITUCIONALES DE GOBIERNO DIGITAL Y SEGURIDAD DE LA INFORMACIÓN.</t>
  </si>
  <si>
    <t>PRESTAR SERVICIOS PROFESIONALES EN LA OFICINA ASESORA DE PLANEACIÓN Y ASEGURAMIENTO DE PROCESOS COMO ENLACE EN LOS TEMAS CONTRACTUALES Y PRESUPUESTALES DEL PLAN ANUAL DE ADQUISICIONES CON ENFASIS EN LOS PROYECTOS DE INVERSIÓN; ASÍ COMO EL APOYO EN LA IMPLEMENTACIÓN DEL SISTEMA DE ADMINISTRACIÓN DE RIESGOS DE LAVADO DE ACTIVOS Y FINANCIACIÓN DEL TERRORISMO (SARLAFT) EN LA UAECD</t>
  </si>
  <si>
    <t>PRESTAR SERVICIOS PROFESIONALES PARA APOYAR LAS ACTIVIDADES DE GESTIÓN, CONTROL Y SEGUIMIENTO DE LOS DATOS GENERADOS EN EL DESARROLLO DEL PROCESO COMERCIAL DE LA GERENCIA COMERCIAL Y DE ATENCIÓN AL CIUDADANO (GCAC) DE LA UNIDAD,  ASÍ COMO DE LA SUBGERENCIA DE PARTICIPACIÓN Y ATENCIÓN AL CIUDADANO (SPAC).</t>
  </si>
  <si>
    <t>PRESTAR SERVICIOS PROFESIONALES ESPECIALIZADOS COMO ARQUITECTO DE SOFTWARE PARA LOS APLICATIVOS MISIONALES Y ADMINISTRATIVOS DE LA UAECD, APOYANDO LA DEFINICIÓN Y SUPERVISIÓN DE LA ARQUITECTURA TÉCNICA, COORDINACIÓN DE EQUIPOS DE DESARROLLO E IMPLEMENTACIÓN DE MEJORES PRÁCTICAS, PARA DESARROLLOS NUEVOS, SOPORTE Y MANTENIMIENTOS EVOLUTIVOS, CONFORME A LOS LINEAMIENTOS DEL PETI Y LA GERENCIA DE TECNOLOGÍA, INCLUYENDO SERVICIOS GEOGRÁFICOS, ASEGURAMIENTO DE CALIDAD TOPOLÓGICA, OBSERVABILIDAD  Y CONFIABILIDAD OPERATIVA</t>
  </si>
  <si>
    <t>PRESTACIÓN DE SERVICIOS PROFESIONALES COMO INGENIERO DE DATOS PARA IMPLEMENTAR SOLUCIONES INTEROPERABLES QUE PERMITAN EL PROCESAMIENTO Y ANÁLISIS DE DATOS</t>
  </si>
  <si>
    <t>PRESTACIÓN DE SERVICIOS PROFESIONALES PARA APOYAR LA ESPECIFICACIÓN Y LEVANTAMIENTO DE REQUISITOS FUNCIONALES, LA EJECUCIÓN DE PRUEBAS DE CALIDAD Y LA DOCUMENTACIÓN DE LOS  NUEVOS RECURSOS TECNOLÓGICO DESARROLLADOS PARA LA IDE DE BOGOTÁ.</t>
  </si>
  <si>
    <t>PRESTACIÓN DE SERVICIOS PROFESIONALES EN CALIDAD DE CIENTÍFICO DE DATOS CON EL PROPÓSITO DE APOYAR EL DISEÑO , AJUSTE E IMPLEMENTACIÓN Y PUESTA EN MARCHA DE INICIATIVAS ANALÍTICAS CON COMPONENTES GEOESPACIALES.</t>
  </si>
  <si>
    <t>PRESTACIÓN DE SERVICIOS PROFESIONALES PARA LA ELABORACIÓN Y EDICIÓN DE PRODUCTOS AUDIOVISUALES PARA LA UAECD.</t>
  </si>
  <si>
    <t>PRESTAR POR SUS PROPIOS MEDIOS, CON PLENA AUTONOMÍA TÉCNICA ADMINISTRATIVA Y FINANCIERA LOS SERVICIOS PROFESIONALES EN TEMAS JURÍDICOS A LA UAECD, PARA EL ACOMPAÑAMIENTO JURÍDICO, EN LA ELABORACIÓN O REVISIÓN DE CONCEPTOS, ACTOS ADMINISTRATIVOS Y DOCUMENTOS DE CONTENIDO JURÍDICO, EN ESPECIAL AQUELLOS RELACIONADOS CON LA GESTIÓN CATASTRAL</t>
  </si>
  <si>
    <t>PRESTACIÓN DE SERVICIOS PROFESIONALES PARA EL DESARROLLO DE ACTIVIDADES ADMINISTRATIVAS Y  FINANCIERAS A CARGO DE LA SUBGERENCIA ADMINISTRATIVA Y  FINANCIERA.</t>
  </si>
  <si>
    <t>PRESTACIÓN DE SERVICIOS PROFESIONALES PARA ATENDER LAS ACTIVIDADES DEL SISTEMA INTEGRADO DE GESTIÓN   A CARGO DE LA  SUBGERENCIA ADMINISTRATIVA Y FINANCIERA</t>
  </si>
  <si>
    <t>PRESTACIÓN DE SERVICIOS DE APOYO A LA GESTIÓN PARA  ATENDER LAS ACTIVIDADES QUE SE REQUIERAN PARA EL PROCESO DE GESTIÓN DE PAGOS Y OTRAS  PRESUPUESTALES A CARGO DE LA SUBGERENCIA ADMINISTRATIVA Y FINANCIERA</t>
  </si>
  <si>
    <t>PRESTACIÓN DE SERVICIOS PROFESIONALES COMO CIENTÍFICO DE DATOS PARA RESPALDAR LA IMPLEMENTACIÓN DE INICIATIVAS ANALÍTICAS CON COMPONENTES GEOESPACIALES.</t>
  </si>
  <si>
    <t>PRESTACIÓN DE SERVICIOS PROFESIONALES COMO CIENTÍFICO DE DATOS PARA RESPALDAR LA IMPLEMENTACIÓN DE TÉCNICAS DE MACHINE LEARNING A PARTIR DE IMÁGENES Y/O DATOS NO ESTRUCTURADOS</t>
  </si>
  <si>
    <t>PRESTACIÓN DE SERVICIOS PROFESIONALES COMO LÍDER TÉCNICO Y ARQUITECTO DE ANALÍTICA E INTELIGENCIA ARTIFICIAL DE DATOS DE  LA IDE DE BOGOTÁ.</t>
  </si>
  <si>
    <t>PRESTACIÓN DE SERVICIOS PROFESIONALES PARA APOYAR EL PROCESO DE GESTIÓN DE INFORMACIÓN GEOGRÁFICA MEDIANTE EL DESARROLLO DE SOFTWARE Y LA ADMINISTRACIÓN DEL COMPONENTE BACKEND DE APLICACIONES Y OTROS RECURSOS TECNOLÓGICOS DE LA IDE DE BOGOTÁ</t>
  </si>
  <si>
    <t>PRESTACIÓN DE SERVICIOS PROFESIONALES EN ACTIVIDADES DE DEPURACIÓN DE PREDIOS INFORMALES EN EL MARCO DEL PROCESO DE GESTIÓN DE INFORMACIÓN CATASTRAL Y VALUATORIA.</t>
  </si>
  <si>
    <t>PRESTAR SERVICIOS PROFESIONALES COMO DBA PARA LAS BASES DE DATOS DESPLEGADAS EN ORACLE, SQL, POSTGRESQL Y DEMÁS MOTORES DESPLEADOS EN LOS DIFERENTES ENTORNOS DE TI, GARANTIZANDO SU DISPONIBILIDAD Y SEGURIDAD.</t>
  </si>
  <si>
    <t>PRESTACIÓN DE SERVICIOS PROFESIONALES PARA LA CREACIÓN DE PRODUCTOS AUDIOVISUALES QUE VISIBILICEN LAS HERRAMIENTAS, RECURSOS Y PLATAFORMAS DE LA IDE DE BOGOTÁ.</t>
  </si>
  <si>
    <t>PRESTACIÓN DE SERVICIOS PROFESIONALES PARA APOYAR TÉCNICA Y OPERATIVAMENTE LA ESTRUCTURACIÓN, IMPLEMENTACIÓN, SEGUIMIENTO Y MEJORA CONTINUA DEL SISTEMA DE GESTIÓN DE LA SEGURIDAD Y SALUD EN EL TRABAJO (SG-SST).</t>
  </si>
  <si>
    <t>PRESTACIÓN DE SERVICIOS PROFESIONALES PARA APOYAR EN LA IMPLEMENTACIÓN DE MEJORAS DE LOS PROCESOS Y PROCEDIMIENTOS DE LA SUBGERENCIA DE TALENTO HUMANO, EN EL MARCO DEL SISTEMA INTEGRADO DE GESTIÓN Y DEL MODELO INTEGRADO DE PLANEACIÓN Y GESTIÓN.</t>
  </si>
  <si>
    <t>PRESTACIÓN DE SERVICIOS PROFESIONALES PARA REALIZAR ACTIVIDADES RELACIONADAS CON LA EJECUCIÓN DEL SISTEMA DE GESTIÓN DE LA SEGURIDAD Y SALUD EN EL TRABAJO.</t>
  </si>
  <si>
    <t>PRESTACIÓN DE SERVICIOS PROFESIONALES DE APOYO ESPECIALIZADO A LA SUBGERENCIA DE TALENTO HUMANO EN LA EJECUCIÓN DE ACTIVIDADES DE NÓMINA, PLANEACIÓN, SEGUIMIENTO Y CONTROL PRESUPUESTAL, ASÍ COMO EN EL DESARROLLO DE LAS GESTIONES FINANCIERAS NECESARIAS PARA GARANTIZAR LA ADECUADA ADMINISTRACIÓN DE LOS RECURSOS DE LA DEPENDENCIA.</t>
  </si>
  <si>
    <t>PRESTACIÓN DE SERVICIOS DE APOYO A LA GESTIÓN PARA DAR SOPORTE EN ACTIVIDADES REQUERIDAS PARA LA ELABORACIÓN, PROGRAMACIÓN Y AUTOMATIZACIÓN DE INFORMES Y TABLEROS REQUERIDOS PARA EL SEGUIMIENTO DE LA CAPTURA DE DATOS DEL MERCADO INMOBILIARIO Y PARA LA DISPOSICIÓN A LA CIUDADANÍA DE INDICADORES ASOCIADOS A LA ACTUALIZACIÓN CATASTRAL, EN EL MARCO DEL PROCESO DE GESTIÓN DE LA INFORMACIÓN CATASTRAL Y VALUATORIA.</t>
  </si>
  <si>
    <t>PRESTACIÓN DE SERVICIOS PROFESIONALES PARA REALIZAR ACTIVIDADES DE RECONOCIMIENTO DE LOS PREDIOS RURALES DE LA CIUDAD, EN EL MARCO DEL PROCESO DE GESTIÓN DE LA INFORMACIÓN CATASTRAL Y VALUATORIA</t>
  </si>
  <si>
    <t>PRESTACIÓN DE SERVICIOS PROFESIONALES PARA APOYAR LA ORGANIZACIÓN Y SEGUIMIENTO DEL PROCESO DE ACTUALIZACIÓN CATASTRAL DE LA ZONA RURAL DE BOGOTÁ D.C.</t>
  </si>
  <si>
    <t>PRESTAR SERVICIOS PROFESIONALES ESPECIALIZADOS PARA APOYAR, DAR SEGUIMIENTO Y EJECUTAR ACTIVIDADES DE DESARROLLO EVOLUTIVO, SOPORTE, OPERACIÓN Y MANTENIMIENTO DE LOS APLICATIVOS WEB DE LA UAECD Y SUS SITIOS INTRANET Y PORTAL WEB, ASEGURANDO SU RENDIMIENTO, DISPONIBILIDAD E INTEROPERABILIDAD, MEDIANTE BUENAS PRACTICAS DE ADMINISTRACIÓN Y DESARROLLO.</t>
  </si>
  <si>
    <t>PRESTACIÓN DE SERVICIOS PROFESIONALES PARA REALIZAR LOS AVALÚOS COMERCIALES Y DEMÁS REQUERIMIENTOS VALUATORIOS</t>
  </si>
  <si>
    <t>PRESTAR SERVICIOS PROFESIONALES PARA LA ELABORACIÓN, ESTRUCTURACIÓN Y ENTREGA DE DOCUMENTOS TÉCNICOS RELACIONADOS CON INFRAESTRUCTURA Y GESTIÓN DE TECNOLOGÍAS DE LA INFORMACIÓN Y LAS COMUNICACIONES, INCLUYENDO LAS VISTAS DE ARQUITECTURA TECNOLÓGICA, SERVICIOS DE TI, SEGURIDAD, REDES, COMUNICACIONES Y SERVIDORES, CONFORME A LOS LINEAMIENTOS DE LA ENTIDAD Y MEJORES PRÁCTICAS.</t>
  </si>
  <si>
    <t>PRESTAR SERVICIOS PROFESIONALES ESPECIALIZADOS PARA CONTRIBUIR AL FORTALECIMIENTO DE LA ESTRATEGIA TECNOLÓGICA DE LA UNIDAD ADMINISTRATIVA ESPECIAL DE CATASTRO DISTRITAL – UAECD, EN EL MARCO DE LA ARQUITECTURA DE SOLUCIONES, GARANTIZANDO SU ALINEACIÓN CON LA ARQUITECTURA EMPRESARIAL Y EL GOBIERNO DE TECNOLOGÍAS DE LA INFORMACIÓN. LO ANTERIOR, MEDIANTE LA APLICACIÓN DE ESTÁNDARES, METODOLOGÍAS Y BUENAS PRÁCTICAS RECONOCIDAS EN EL DISEÑO, EVALUACIÓN, INTEGRACIÓN Y GESTIÓN DE SOLUCIONES TECNOLÓGICAS.</t>
  </si>
  <si>
    <t>PRESTAR SERVICIOS PROFESIONALES ESPECIALIZADOS PARA BRINDAR SOPORTE TÉCNICO A LOS APLICATIVOS MISIONALES Y ADMINISTRATIVOS DE LA UAECD, ASEGURANDO SU FUNCIONAMIENTO, DISPONIBILIDAD E INTEROPERABILIDAD, ASÍ COMO LA ATENCIÓN Y RESOLUCIÓN DE INCIDENCIAS TÉCNICAS, MEDIANTE PRÁCTICAS DE OBSERVABILIDAD (LOGS, MÉTRICAS, TRAZAS) Y CONFIABILIDAD OPERATIVA (SLA, SLO, SLI)</t>
  </si>
  <si>
    <t>PRESTACIÓN DE SERVICIOS INTEGRALES CON EL PROPÓSITO DE DESARROLLAR, ADMINISTRAR, Y GESTIONAR CONTENIDOS EDUCATIVOS DIGITALES, INCLUYENDO RECURSOS GRÁFICOS, ADAPTACIÓN DE MATERIALES Y APOYO EN LA VIRTUALIZACIÓN, PARA LA ESCUELA DE FORMACIÓN DE RECURSOS GEOGRÁFICOS.</t>
  </si>
  <si>
    <t>PRESTACIÓN DE SERVICIOS PROFESIONALES COMO INGENIERO DE DATOS CON EL PROPÓSITO DE APOYAR LA IMPLEMENTACIÓN Y PUESTA EN MARCHA DE INICIATIVAS DE ANÁLISIS DE DATOS.</t>
  </si>
  <si>
    <t>PRESTACIÓN DE SERVICIOS DE APOYO A LA GESTIÓN PARA LA GENERACIÓN DE PRODUCTOS DE INFORMACIÓN CARTOGRÁFICA, EN EL MARCO DEL PROCESO DE GESTIÓN DE INFORMACIÓN CATASTRAL Y VALUATORIA EN ZONA RURAL</t>
  </si>
  <si>
    <t>PRESTACIÓN DE SERVICIOS PROFESIONALES PARA DESARROLLAR ACTIVIDADES ADMINISTRATIVAS Y DE APOYO A LA SUPERVISIÓN DE LOS CONTRATOS A CARGO DE LA  SUBGERENCIA ADMINISTRATIVA Y FINANCIERA</t>
  </si>
  <si>
    <t>PRESTACIÓN DE SERVICIOS PROFESIONALES PARA EL DESARROLLO DE ACTIVIDADES DE ESTRUCTURACIÓN DE ESTUDIOS DE MERCADO, INDICADORES FINANCIEROS,  EVALUACIÓN ECONÓMICA  Y DEMÁS ACTIVIDADES RELACIONADAS CON LOS PROCESOS  DE SELECCIÓN DE LA UAECD.</t>
  </si>
  <si>
    <t>PRESTACIÓN DE SERVICIOS PROFESIONALES PARA APOYAR AL CUMPLIMIENTO DE ESTÁNDARES DE INFORMACIÓN GEOGRÁFICA, ENFOCADOS EN LA CALIDAD DE LA PRODUCCIÓN CARTOGRÁFICA.</t>
  </si>
  <si>
    <t>PRESTACIÓN DE SERVICIOS PROFESIONALES A LA GERENCIA COMERCIAL Y DE ATENCIÓN AL CIUDADANO CON EL FIN DE REALIZAR SEGUIMIENTO A LOS PROYECTOS, METAS Y PLANES DE LA GERENCIA, INCLUYENDO EL SOPORTE EN LA ACTUALIZACIÓN DEL PLAN DE MERCADEO ESTRATÉGICO DE LA ENTIDAD.</t>
  </si>
  <si>
    <t>PRESTACIÓN DE SERVICIOS PROFESIONALES PARA GESTIONAR Y ADELANTAR LAS ACTIVIDADES DE ACTUALIZACIÓN E IMPLEMENTACIÓN DEL  SISTEMA INTEGRADO DE CONSERVACIÓN DE LA UNIDAD ADMINISTRATIVA ESPECIAL DE CATASTRO DISTRITAL.</t>
  </si>
  <si>
    <t>PRESTACIÓN DE SERVICIOS PROFESIONALES PARA LA SENSIBILIZACIÓN, SOCIALIZACIÓN, TRABAJO SOCIAL Y LA OPERATIVIZACIÓN DE LAS ACTIVIDADES EN CAMPO PARA LA ACTUALIZACIÓN CATASTRAL RURAL.</t>
  </si>
  <si>
    <t>PRESTACIÓN DE SERVICIOS PROFESIONALES PARA REALIZAR EL CONTROL DE CALIDAD DE LOS TRÁMITES DE CONSERVACIÓN CATASTRAL DEL COMPONENTE ECONÓMICO, EN EL MARCO DEL PROCESO DE GESTIÓN DE INFORMACIÓN CATASTRAL Y VALUATORIA</t>
  </si>
  <si>
    <t>PRESTACIÓN DE SERVICIOS PROFESIONALES PARA REALIZAR CONTROL DE CALIDAD A LOS CÁLCULOS Y LIQUIDACIÓN DEL EFECTO PLUSVALÍA</t>
  </si>
  <si>
    <t>PRESTACIÓN DE SERVICIOS PROFESIONALES EN LA GESTIÓN Y ATENCIÓN COMO ENLACE EN TEMAS CONTRACTUALES Y JURÍDICOS REQUERIDOS POR LA GERENCIA COMERCIAL Y DE ATENCIÓN AL CIUDADANO (GCAC) Y SU SUBGERENCIA EN LA UAECD.</t>
  </si>
  <si>
    <t>PRESTAR POR SUS PROPIOS MEDIOS, CON PLENA AUTONOMÍA TÉCNICA ADMINISTRATIVA Y FINANCIERA LOS SERVICIOS PROFESIONALES PARA DAR APOYO EN LA ATENCIÓN A SOLICITUDES, TRÁMITES, REQUERIMIENTOS Y ASUNTOS A CARGO DE LA GERENCIA JURÍDICA, ASÍ COMO EN LAS ACTIVIDADES REQUERIDAS EN LAS HERRAMIENTAS DE GESTIÓN JURÍDICA DE LA DEPENDENCIA.</t>
  </si>
  <si>
    <t>PRESTAR SERVICIOS PROFESIONALES ESPECIALIZADOS PARA BRINDAR SOPORTE TÉCNICO A LOS APLICATIVOS MISIONALES Y ADMINISTRATIVOS DE LA UAECD, GARANTIZANDO SU FUNCIONAMIENTO, DISPONIBILIDAD E INTEROPERABILIDAD, ASÍ COMO LA ATENCIÓN Y RESOLUCIÓN DE INCIDENCIAS TÉCNICAS, MEDIANTE PRÁCTICAS DE OBSERVABILIDAD (LOGS, MÉTRICAS, TRAZAS) Y CONFIABILIDAD OPERATIVA (SLA, SLO, SLI)  , CONFORME A LA NORMATIVA VIGENTE Y ESTÁNDARES INSTITUCIONALES DE LA UAECD</t>
  </si>
  <si>
    <t>PRESTAR SERVICIOS PROFESIONALES PARA LA ADMINISTRACIÓN DE LAS PLATAFORMAS DE SEGURIDAD PERIMETRAL, GARANTIZANDO LA GESTIÓN INTEGRA DE REGLAS, MONITOREO, ACTUALIZACIÓN, MANTENIMIENTO Y MEJORAS EN LOS CONTROLES Y ESTRATEGIAS OPERACIONALES DE SEGURIDAD PARA LA UAECD.</t>
  </si>
  <si>
    <t>PRESTAR SERVICIOS PROFESIONALES EN ARQUITECTURA DE NEGOCIO, MEDIANTE EL APOYO EN LA GESTIÓN Y ARTICULACIÓN DEL DESARROLLO, IMPLEMENTACIÓN Y SOSTENIBILIDAD DE PROYECTOS TECNOLÓGICOS ESTRATÉGICOS DE LA UAECD, EN EL MARCO DE LAS ACTIVIDADES DE LA GERENCIA DE TECNOLOGÍA Y EN COORDINACIÓN CON LA GERENCIA COMERCIAL, ORIENTADOS A LA OPTIMIZACIÓN DE PROCESOS MISIONALES Y LA INTEROPERABILIDAD INSTITUCIONAL</t>
  </si>
  <si>
    <t>PRESTACION DE SERVICIOS PROFESIONALES PARA EL SOPORTE, OPERACIÓN Y OPTIMIZACIÓN DE LOS SERVIDORES Y SERVICIOS DE INFRAESTRUCTURA TECNOLÓGICA TANTO EN ENTORNOS ON PREMISE COMO EN LA NUBE ORACLE CLOUD INFRASTRUCTURE (OCI) Y MICROSOFT AZURE, GARANTIZANDO SEGURIDAD, INTEGRIDAD Y CONTINUIDAD DE LOS SERVICIOS MISIONALES Y DE APOYO DE LA UAECD.</t>
  </si>
  <si>
    <t>PRESTACIÓN DE SERVICIOS PROFESIONALES PARA EL MANTENIMIENTO (EVOLUTIVO Y CORRECTIVO), ADAPTACIÓN Y DESARROLLO DE NUEVAS FUNCIONALIDADES Y SOPORTE TÉCNICO PARA LA ÓPTIMA OPERACIÓN DEL SISTEMA PANDORA DE ACUERDO CON LOS REQUERIMIENTOS Y NECESIDADES DE LA UAECD</t>
  </si>
  <si>
    <t>PRESTACIÓN DE SERVICIOS PROFESIONALES PARA LOS ASUNTOS JURÍDICOS RELACIONADOS CON SITUACIONES ADMINISTRATIVAS Y CONTRACTUALES EN LA GESTIÓN DEL TALENTO HUMANO DE LA UNIDAD ADMINISTRATIVA ESPECIAL DE CATASTRO DISTRITAL.</t>
  </si>
  <si>
    <t>PRESTACIÓN DE SERVICIOS PROFESIONALES A LA GERENCIA DE GESTION CORPORATIVA Y LA SUBGERENCIA DE TALENTO HUMANO EN LA EJECUCIÓN DE ACTIVIDADES DE NÓMINA, PLANEACIÓN CONTRACTUAL Y SEGUIMIENTO DE ACREENCIAS, PARA GARANTIZAR LA ADECUADA ADMINISTRACIÓN DE LOS RECURSOS DE LA DEPENDENCIA.</t>
  </si>
  <si>
    <t>PRESTACIÓN DE SERVICIOS PROFESIONALES PARA EL DESARROLLO DEL PLAN INSTITUCIONAL DE ARCHIVO, EN LO REFERENTE A LA ESTRUCTURACIÓN Y EJECUCIÓN DE INSTRUMENTOS ARCHIVÍSTICOS. DE LA UAECD.</t>
  </si>
  <si>
    <t>PRESTAR POR SUS PROPIOS MEDIOS, CON PLENA AUTONOMÍA TÉCNICA ADMINISTRATIVA Y FINANCIERA LOS SERVICIOS PROFESIONALES PARA DAR APOYO A LA SUBGERENCIA DE GESTIÓN JURÍDICA  EN ACTIVIDADES RELACIONADAS CON LA POLITICAS DE PREVENCIÓN DEL DAÑO ANTIJURÍDICO DE LA UNIDAD Y ATENCIÓN DE REQUERIMIEJNTOS JUDICIALES</t>
  </si>
  <si>
    <t>PRESTACIÓN DE SERVICIOS PROFESIONALES PARA EJECUTAR LAS ACTIVIDADES RELACIONADAS CON LAS AUDITORÍAS, EVALUACIONES Y SEGUIMIENTOS DE LA GESTIÓN DE TECNOLOGÍA, SEGURIDAD DE LA INFORMACIÓN Y DEMÁS ACTIVIDADES ADMINISTRATIVAS EN LA OFICINA DE CONTROL INTERNO, ACORDE CON EL PLAN ANUAL DE AUDITORÍAS APROBADO PARA LA VIGENCIA 2026</t>
  </si>
  <si>
    <t>PRESTACIÓN DE SERVICIOS DE APOYO A LA GESTIÓN PARA LA GENERACIÓN DE PRODUCTOS DE INFORMACIÓN CARTOGRÁFICA, EN EL MARCO DEL PROCESO DE GESTIÓN DE INFORMACIÓN CATASTRAL Y VALUATORIA</t>
  </si>
  <si>
    <t>PRESTACIÓN DE SERVICIOS PROFESIONALES PARA EJECUETAR ACTIVIDADES TÉCNICAS VINCULADAS A LA GESTIÓN DE INFORMACIÓN GEOGRÁFICA Y LA PRODUCCIÓN DE CARTOGRAFÍA.</t>
  </si>
  <si>
    <t>PRESTACIÓN DE SERVICIOS PROFESIONALES PARA LA CREACIÓN DE PRODUCTOS GRÁFICOS QUE CUENTEN CON CRITERIOS Y ELEMENTOS QUE MEJOREN LA EXPERIENCIA DE LOS USUARIOS DE LA ENTIDAD.</t>
  </si>
  <si>
    <t>PRESTAR SERVICIOS PROFESIONALES A LA GERENCIA COMERCIAL Y DE ATENCIÓN AL CIUDADANO (GCAC) Y A LA SUBGERENCIA DE PARTICIPACIÓN Y ATENCIÓN AL CIUDADANO (SPAC), PARA APOYAR LA GESTIÓN DE LAS MESAS TÉCNICAS DE PARTICIPACIÓN CON LOS DIFERENTES USUARIOS Y SOCIOS DE NEGOCIOS, ASÍ COMO ATENDER REQUERIMIENTOS DE LOS USUARIOS DE LA ENTIDAD</t>
  </si>
  <si>
    <t>PRESTACIÓN DE SERVICIOS PROFESIONALES PARA EJECUTAR LAS ACTIVIDADES RELACIONADAS CON LAS AUDITORÍAS, EVALUACIONES Y SEGUIMIENTOS DE LA GESTIÓN JURÍDICA, CONTRACTUAL Y DEMÁS ACTIVIDADES ADMINISTRATIVAS EN LA OFICINA DE CONTROL INTERNO, ACORDE CON EL PLAN ANUAL DE AUDITORÍAS APROBADO PARA LA VIGENCIA 2026</t>
  </si>
  <si>
    <t>PRESTAR SERVICIOS PROFESIONALES PARA REALIZAR EL SEGUIMIENTO Y LA DEPURACIÓN DE LOS PASIVOS EXIGIBLES DE LA UNIDAD, Y DE LOS TRÁMITES POSTCONTRACTUALES A CARGO DE LA GERENCIA DE GESTIÓN CORPORATIVA Y SUS SUBGERENCIAS.</t>
  </si>
  <si>
    <t>RENOVACIÓN DEL SERVICIO DE SOPORTE Y ACTUALIZACIÓN SOFTWARE UPDATE LICENSE &amp; SUPPORT DE LOS PRODUCTOS DE SOFTWARE ORACLE LICENCIADOS POR LA UAECD</t>
  </si>
  <si>
    <t>PRESTAR SERVICIOS PROFESIONALES ESPECIALIZADOS PARA APOYAR LA ETAPA DE PRUEBAS DE NUEVOS DESARROLLOS Y MANTENIMIENTO DE APLICATIVOS MISIONALES Y ADMINISTRATIVOS DE LA UAECD, MEDIANTE PLANIFICACIÓN, EJECUCIÓN Y REPORTE DE PRUEBAS FUNCIONALES Y NO FUNCIONALES, VALIDANDO CALIDAD Y CUMPLIMIENTO DE REQUISITOS TÉCNICOS Y OPERATIVOS, CON INTEGRACIÓN E INTEROPERABILIDAD, AUTOMATIZACIÓN DE PRUEBAS, CONTROL DE VERSIONES EN GIT Y USO DE CONTENEDORES  CON ORQUESTACIÓN.</t>
  </si>
  <si>
    <t>PRESTAR SERVICIOS PROFESIONALES ESPECIALIZADOS PARA APOYAR LA ETAPA DE PRUEBAS DE NUEVOS DESARROLLOS Y MANTENIMIENTO DE APLICATIVOS MISIONALES Y ADMINISTRATIVOS DE LA UAECD, MEDIANTE LA PLANIFICACIÓN, EJECUCIÓN Y REPORTE DE PRUEBAS FUNCIONALES Y NO FUNCIONALES, VALIDANDO CALIDAD Y CUMPLIMIENTO DE REQUISITOS TÉCNICOS Y OPERATIVOS, CON INTEGRACIÓN VÍA APIS REST/GRAPHQL, AUTOMATIZACIÓN CI/CD, CONTROL DE VERSIONES EN GIT Y USO DE CONTENEDORES DOCKER,  CONFORME A LA NORMATIVA VIGENTE Y ESTÁNDARES INSTITUCIONALES DE LA UAECD</t>
  </si>
  <si>
    <t>PRESTACIÓN DE SERVICIOS PARA LA CAPACITACIÓN DE LOS SERVIDORES PÚBLICOS DE  LA UAECD</t>
  </si>
  <si>
    <t>PRESTAR SERVICIOS PROFESIONALES BRINDANDO APOYO EN LA PLANEACIÓN, EJECUCIÓN Y SEGUIMIENTO DE PROYECTOS DE SOFTWARE MISIONALES Y ADMINISTRATIVOS DE LA UAECD ALINEADOS AL PETI, EN COORDINACIÓN CON LOS EQUIPOS DE DESARROLLO, ESTRUCTURACIÓN TÉCNICA PARA LA TOMA DE DECISIONES ESTRATÉGICAS, CONFORME A LOS LINEAMIENTOS DE LA GERENCIA DE TECNOLOGÍA.</t>
  </si>
  <si>
    <t>PRESTACIÓN DE SERVICIOS PROFESIONALES PARA REALIZAR EL CONTROL DE CALIDAD DE LOS PRODUCTOS DEL COMPONENTE ECONÓMICO EN EL MARCO DEL PROCESO DE ACTUALIZACIÓN CATASTRAL DE LA ZONA RURAL</t>
  </si>
  <si>
    <t>PRESTACIÓN DE SERVICIOS PARA SOPORTAR COMPONENTE DE ANALÍTICA E INTELIGENCIA ARTIFICIAL (IA), ASEGURANDO SU INTEGRACIÓN CON LOS SERVICIOS DE PROCESAMIENTO, ANÁLISIS Y DISPONIBILIDAD DE INFORMACIÓN PARA LA UNIDAD ADMINISTRATIVA ESPECIAL DE CATASTRO DISTRITAL</t>
  </si>
  <si>
    <t>PRESTAR SERVICIOS PARA EL DESARROLLO DE LAS ACTIVIDADES DEL PLAN DE BIENESTAR SOCIAL Y FORTALECIMIENTO DEL CLIMA ORGANIZACIONAL EN LA UAECD</t>
  </si>
  <si>
    <t>PRESTACIÓN DE SERVICIOS PROFESIONALES PARA APOYAR LAS ACTIVIDADES RELACIONADAS CON AUDITORIAS INTERNAS Y EXTERNAS; ASI MISMO LA ATENCIÓN DE REQUERIMIENTOS COMPETENCIA DE LA GERENCIA DE INFORMACIÓN CATASTRAL Y SUS SUBGERENCIAS.</t>
  </si>
  <si>
    <t>CO1.PCCNTR.8766627</t>
  </si>
  <si>
    <t>CO1.PCCNTR.8767219</t>
  </si>
  <si>
    <t>CO1.PCCNTR.8767468</t>
  </si>
  <si>
    <t>CO1.PCCNTR.8771165</t>
  </si>
  <si>
    <t>CO1.PCCNTR.8772042</t>
  </si>
  <si>
    <t>CO1.PCCNTR.8767561</t>
  </si>
  <si>
    <t>CO1.PCCNTR.8767744</t>
  </si>
  <si>
    <t>CO1.PCCNTR.8769619</t>
  </si>
  <si>
    <t>CO1.PCCNTR.8769603</t>
  </si>
  <si>
    <t>CO1.PCCNTR.8769818</t>
  </si>
  <si>
    <t>CO1.PCCNTR.8770440</t>
  </si>
  <si>
    <t>CO1.PCCNTR.8769766</t>
  </si>
  <si>
    <t>CO1.PCCNTR.8771125</t>
  </si>
  <si>
    <t>CO1.PCCNTR.8771135</t>
  </si>
  <si>
    <t>CO1.PCCNTR.8771332</t>
  </si>
  <si>
    <t>CO1.PCCNTR.8770235</t>
  </si>
  <si>
    <t>CO1.PCCNTR.8771438</t>
  </si>
  <si>
    <t>CO1.PCCNTR.8772161</t>
  </si>
  <si>
    <t>CO1.PCCNTR.8772505</t>
  </si>
  <si>
    <t>CO1.PCCNTR.8771922</t>
  </si>
  <si>
    <t>CO1.PCCNTR.8772965</t>
  </si>
  <si>
    <t>CO1.PCCNTR.8773949</t>
  </si>
  <si>
    <t>CO1.PCCNTR.8774232</t>
  </si>
  <si>
    <t>CO1.PCCNTR.8773593</t>
  </si>
  <si>
    <t>CO1.PCCNTR.8772638</t>
  </si>
  <si>
    <t>CO1.PCCNTR.8772861</t>
  </si>
  <si>
    <t>CO1.PCCNTR.8772694</t>
  </si>
  <si>
    <t>CO1.PCCNTR.8778028</t>
  </si>
  <si>
    <t>CO1.PCCNTR.8773167</t>
  </si>
  <si>
    <t>CO1.PCCNTR.8774002</t>
  </si>
  <si>
    <t>CO1.PCCNTR.8774345</t>
  </si>
  <si>
    <t>CO1.PCCNTR.8774612</t>
  </si>
  <si>
    <t>CO1.PCCNTR.8774941</t>
  </si>
  <si>
    <t>CO1.PCCNTR.8775288</t>
  </si>
  <si>
    <t>CO1.PCCNTR.8776369</t>
  </si>
  <si>
    <t>CO1.PCCNTR.8778005</t>
  </si>
  <si>
    <t>CO1.PCCNTR.8778144</t>
  </si>
  <si>
    <t>CO1.PCCNTR.8778507</t>
  </si>
  <si>
    <t>CO1.PCCNTR.8778867</t>
  </si>
  <si>
    <t>CO1.PCCNTR.8778772</t>
  </si>
  <si>
    <t>CO1.PCCNTR.8778764</t>
  </si>
  <si>
    <t>CO1.PCCNTR.8778759</t>
  </si>
  <si>
    <t>CO1.PCCNTR.8778809</t>
  </si>
  <si>
    <t>CO1.PCCNTR.8779376</t>
  </si>
  <si>
    <t>CO1.PCCNTR.8780158</t>
  </si>
  <si>
    <t>CO1.PCCNTR.8779458</t>
  </si>
  <si>
    <t>CO1.PCCNTR.8780027</t>
  </si>
  <si>
    <t>CO1.PCCNTR.8779791</t>
  </si>
  <si>
    <t>CO1.PCCNTR.8782732</t>
  </si>
  <si>
    <t>CO1.PCCNTR.8781033</t>
  </si>
  <si>
    <t>CO1.PCCNTR.8780829</t>
  </si>
  <si>
    <t>CO1.PCCNTR.8781592</t>
  </si>
  <si>
    <t>CO1.PCCNTR.8781584</t>
  </si>
  <si>
    <t>CO1.PCCNTR.8782024</t>
  </si>
  <si>
    <t>CO1.PCCNTR.8787360</t>
  </si>
  <si>
    <t>CO1.PCCNTR.8782748</t>
  </si>
  <si>
    <t>CO1.PCCNTR.8784606</t>
  </si>
  <si>
    <t>CO1.PCCNTR.8782947</t>
  </si>
  <si>
    <t>CO1.PCCNTR.8783147</t>
  </si>
  <si>
    <t>CO1.PCCNTR.8785964</t>
  </si>
  <si>
    <t>CO1.PCCNTR.8786484</t>
  </si>
  <si>
    <t>CO1.PCCNTR.8785696</t>
  </si>
  <si>
    <t>CO1.PCCNTR.8784665</t>
  </si>
  <si>
    <t>CO1.PCCNTR.8785333</t>
  </si>
  <si>
    <t>CO1.PCCNTR.8784964</t>
  </si>
  <si>
    <t>CO1.PCCNTR.8785769</t>
  </si>
  <si>
    <t>CO1.PCCNTR.8801329</t>
  </si>
  <si>
    <t>CO1.PCCNTR.8802033</t>
  </si>
  <si>
    <t>CO1.PCCNTR.8787442</t>
  </si>
  <si>
    <t>CO1.PCCNTR.8791004</t>
  </si>
  <si>
    <t>CO1.PCCNTR.8791283</t>
  </si>
  <si>
    <t>CO1.PCCNTR.8790682</t>
  </si>
  <si>
    <t>CO1.PCCNTR.8791359</t>
  </si>
  <si>
    <t>CO1.PCCNTR.8790908</t>
  </si>
  <si>
    <t>CO1.PCCNTR.8790913</t>
  </si>
  <si>
    <t>CO1.PCCNTR.8791820</t>
  </si>
  <si>
    <t>CO1.PCCNTR.8792469</t>
  </si>
  <si>
    <t>CO1.PCCNTR.8791991</t>
  </si>
  <si>
    <t>CO1.PCCNTR.8793062</t>
  </si>
  <si>
    <t>CO1.PCCNTR.8793409</t>
  </si>
  <si>
    <t>CO1.PCCNTR.8798143</t>
  </si>
  <si>
    <t>CO1.PCCNTR.8797912</t>
  </si>
  <si>
    <t>CO1.PCCNTR.8798308</t>
  </si>
  <si>
    <t>CO1.PCCNTR.8798476</t>
  </si>
  <si>
    <t>CO1.PCCNTR.8798755</t>
  </si>
  <si>
    <t>CO1.PCCNTR.8796086</t>
  </si>
  <si>
    <t>CO1.PCCNTR.8799112</t>
  </si>
  <si>
    <t>CO1.PCCNTR.8799629</t>
  </si>
  <si>
    <t>CO1.PCCNTR.8806130</t>
  </si>
  <si>
    <t>CO1.PCCNTR.8806953</t>
  </si>
  <si>
    <t>CO1.PCCNTR.8801478</t>
  </si>
  <si>
    <t>CO1.PCCNTR.8804804</t>
  </si>
  <si>
    <t>CO1.PCCNTR.8804745</t>
  </si>
  <si>
    <t>CO1.PCCNTR.8804759</t>
  </si>
  <si>
    <t>CO1.PCCNTR.8804880</t>
  </si>
  <si>
    <t>CO1.PCCNTR.8804778</t>
  </si>
  <si>
    <t>CO1.PCCNTR.8803269</t>
  </si>
  <si>
    <t>CO1.PCCNTR.8803645</t>
  </si>
  <si>
    <t>CO1.PCCNTR.8806478</t>
  </si>
  <si>
    <t>CO1.PCCNTR.8807084</t>
  </si>
  <si>
    <t>CO1.PCCNTR.8807488</t>
  </si>
  <si>
    <t>CO1.PCCNTR.8810613</t>
  </si>
  <si>
    <t>CO1.PCCNTR.8814256</t>
  </si>
  <si>
    <t>CO1.PCCNTR.8804694</t>
  </si>
  <si>
    <t>CO1.PCCNTR.8804903</t>
  </si>
  <si>
    <t>CO1.PCCNTR.8805137</t>
  </si>
  <si>
    <t>CO1.PCCNTR.8805587</t>
  </si>
  <si>
    <t>CO1.PCCNTR.8806002</t>
  </si>
  <si>
    <t>CO1.PCCNTR.8806028</t>
  </si>
  <si>
    <t>CO1.PCCNTR.8806090</t>
  </si>
  <si>
    <t>CO1.PCCNTR.8806489</t>
  </si>
  <si>
    <t>CO1.PCCNTR.8806547</t>
  </si>
  <si>
    <t>CO1.PCCNTR.8809060</t>
  </si>
  <si>
    <t>CO1.PCCNTR.8809592</t>
  </si>
  <si>
    <t>CO1.PCCNTR.8810812</t>
  </si>
  <si>
    <t>CO1.PCCNTR.8811310</t>
  </si>
  <si>
    <t>CO1.PCCNTR.8811652</t>
  </si>
  <si>
    <t>CO1.PCCNTR.8811961</t>
  </si>
  <si>
    <t>CO1.PCCNTR.8812425</t>
  </si>
  <si>
    <t>CO1.PCCNTR.8812785</t>
  </si>
  <si>
    <t>CO1.PCCNTR.8816521</t>
  </si>
  <si>
    <t>CO1.PCCNTR.8816475</t>
  </si>
  <si>
    <t>CO1.PCCNTR.8817124</t>
  </si>
  <si>
    <t>CO1.PCCNTR.8817586</t>
  </si>
  <si>
    <t>CO1.PCCNTR.8818075</t>
  </si>
  <si>
    <t>CO1.PCCNTR.8818171</t>
  </si>
  <si>
    <t>CO1.PCCNTR.8818331</t>
  </si>
  <si>
    <t>CO1.PCCNTR.8818407</t>
  </si>
  <si>
    <t>CO1.PCCNTR.8818425</t>
  </si>
  <si>
    <t>CO1.PCCNTR.8818428</t>
  </si>
  <si>
    <t>CO1.PCCNTR.8818433</t>
  </si>
  <si>
    <t>CO1.PCCNTR.8818441</t>
  </si>
  <si>
    <t>CO1.PCCNTR.8818451</t>
  </si>
  <si>
    <t>CO1.PCCNTR.8821313</t>
  </si>
  <si>
    <t>CO1.PCCNTR.8821279</t>
  </si>
  <si>
    <t>CO1.PCCNTR.8821958</t>
  </si>
  <si>
    <t>CO1.PCCNTR.8823665</t>
  </si>
  <si>
    <t>CO1.PCCNTR.8825521</t>
  </si>
  <si>
    <t>CO1.PCCNTR.8855239</t>
  </si>
  <si>
    <t>CO1.PCCNTR.9029890</t>
  </si>
  <si>
    <t>CO1.PCCNTR.8855928</t>
  </si>
  <si>
    <t>CO1.PCCNTR.8857955</t>
  </si>
  <si>
    <t>CO1.PCCNTR.8856715</t>
  </si>
  <si>
    <t>CO1.PCCNTR.9028564</t>
  </si>
  <si>
    <t>CO1.PCCNTR.8830902</t>
  </si>
  <si>
    <t>CO1.PCCNTR.8830917</t>
  </si>
  <si>
    <t>CO1.PCCNTR.8830924</t>
  </si>
  <si>
    <t>CO1.PCCNTR.8832589</t>
  </si>
  <si>
    <t>CO1.PCCNTR.8833016</t>
  </si>
  <si>
    <t>CO1.PCCNTR.8828390</t>
  </si>
  <si>
    <t>CO1.PCCNTR.8828802</t>
  </si>
  <si>
    <t>CO1.PCCNTR.8829008</t>
  </si>
  <si>
    <t>CO1.PCCNTR.8829025</t>
  </si>
  <si>
    <t>CO1.PCCNTR.8829044</t>
  </si>
  <si>
    <t>CO1.PCCNTR.8829231</t>
  </si>
  <si>
    <t>CO1.PCCNTR.8829489</t>
  </si>
  <si>
    <t>CO1.PCCNTR.8837695</t>
  </si>
  <si>
    <t>CO1.PCCNTR.8837816</t>
  </si>
  <si>
    <t>CO1.PCCNTR.8838033</t>
  </si>
  <si>
    <t>CO1.PCCNTR.8837872</t>
  </si>
  <si>
    <t>CO1.PCCNTR.8838068</t>
  </si>
  <si>
    <t>CO1.PCCNTR.8838303</t>
  </si>
  <si>
    <t>CO1.PCCNTR.8838091</t>
  </si>
  <si>
    <t>CO1.PCCNTR.8844046</t>
  </si>
  <si>
    <t>CO1.PCCNTR.8845002</t>
  </si>
  <si>
    <t>CO1.PCCNTR.8844793</t>
  </si>
  <si>
    <t>CO1.PCCNTR.8860268</t>
  </si>
  <si>
    <t>CO1.PCCNTR.8864141</t>
  </si>
  <si>
    <t>CO1.PCCNTR.8861485</t>
  </si>
  <si>
    <t>CO1.PCCNTR.8882858</t>
  </si>
  <si>
    <t>CO1.PCCNTR.8840776</t>
  </si>
  <si>
    <t>CO1.PCCNTR.8840753</t>
  </si>
  <si>
    <t>CO1.PCCNTR.8846455</t>
  </si>
  <si>
    <t>CO1.PCCNTR.8843530</t>
  </si>
  <si>
    <t>CO1.PCCNTR.8846437</t>
  </si>
  <si>
    <t>CO1.PCCNTR.8863216</t>
  </si>
  <si>
    <t>CO1.PCCNTR.8846862</t>
  </si>
  <si>
    <t>CO1.PCCNTR.8846853</t>
  </si>
  <si>
    <t>CO1.PCCNTR.8846811</t>
  </si>
  <si>
    <t>CO1.PCCNTR.8843590</t>
  </si>
  <si>
    <t>CO1.PCCNTR.8844483</t>
  </si>
  <si>
    <t>CO1.PCCNTR.8844713</t>
  </si>
  <si>
    <t>CO1.PCCNTR.8844845</t>
  </si>
  <si>
    <t>CO1.PCCNTR.8891266</t>
  </si>
  <si>
    <t>CO1.PCCNTR.8891693</t>
  </si>
  <si>
    <t>CO1.PCCNTR.8850038</t>
  </si>
  <si>
    <t>CO1.PCCNTR.8850724</t>
  </si>
  <si>
    <t>CO1.PCCNTR.8852340</t>
  </si>
  <si>
    <t>CO1.PCCNTR.8849971</t>
  </si>
  <si>
    <t>CO1.PCCNTR.8850516</t>
  </si>
  <si>
    <t>CO1.PCCNTR.8856148</t>
  </si>
  <si>
    <t>CO1.PCCNTR.8856913</t>
  </si>
  <si>
    <t>CO1.PCCNTR.8857419</t>
  </si>
  <si>
    <t>CO1.PCCNTR.8892169</t>
  </si>
  <si>
    <t>CO1.PCCNTR.8857555</t>
  </si>
  <si>
    <t>CO1.PCCNTR.8892414</t>
  </si>
  <si>
    <t>CO1.PCCNTR.8865899</t>
  </si>
  <si>
    <t>CO1.PCCNTR.8867819</t>
  </si>
  <si>
    <t>CO1.PCCNTR.8867857</t>
  </si>
  <si>
    <t>CO1.PCCNTR.8868214</t>
  </si>
  <si>
    <t>CO1.PCCNTR.8868227</t>
  </si>
  <si>
    <t>CO1.PCCNTR.8868148</t>
  </si>
  <si>
    <t>CO1.PCCNTR.8917640</t>
  </si>
  <si>
    <t>CO1.PCCNTR.8852871</t>
  </si>
  <si>
    <t>CO1.PCCNTR.8852756</t>
  </si>
  <si>
    <t>CO1.PCCNTR.8847347</t>
  </si>
  <si>
    <t>CO1.PCCNTR.8861713</t>
  </si>
  <si>
    <t>CO1.PCCNTR.8856050</t>
  </si>
  <si>
    <t>CO1.PCCNTR.8857234</t>
  </si>
  <si>
    <t>CO1.PCCNTR.8856400</t>
  </si>
  <si>
    <t>CO1.PCCNTR.8859341</t>
  </si>
  <si>
    <t>CO1.PCCNTR.8860974</t>
  </si>
  <si>
    <t>CO1.PCCNTR.8871350</t>
  </si>
  <si>
    <t>CO1.PCCNTR.8885541</t>
  </si>
  <si>
    <t>CO1.PCCNTR.8881345</t>
  </si>
  <si>
    <t>CO1.PCCNTR.8873291</t>
  </si>
  <si>
    <t>CO1.PCCNTR.8875931</t>
  </si>
  <si>
    <t>CO1.PCCNTR.8873692</t>
  </si>
  <si>
    <t>CO1.PCCNTR.8876182</t>
  </si>
  <si>
    <t>CO1.PCCNTR.8894449</t>
  </si>
  <si>
    <t>CO1.PCCNTR.8894635</t>
  </si>
  <si>
    <t>CO1.PCCNTR.8895104</t>
  </si>
  <si>
    <t>CO1.PCCNTR.8895422</t>
  </si>
  <si>
    <t>CO1.PCCNTR.8873519</t>
  </si>
  <si>
    <t>CO1.PCCNTR.8874256</t>
  </si>
  <si>
    <t>CO1.PCCNTR.8873650</t>
  </si>
  <si>
    <t>CO1.PCCNTR.8876715</t>
  </si>
  <si>
    <t>CO1.PCCNTR.8876513</t>
  </si>
  <si>
    <t>CO1.PCCNTR.8880944</t>
  </si>
  <si>
    <t>CO1.PCCNTR.8880216</t>
  </si>
  <si>
    <t>CO1.PCCNTR.8880534</t>
  </si>
  <si>
    <t>CO1.PCCNTR.8883042</t>
  </si>
  <si>
    <t>CO1.PCCNTR.8926209</t>
  </si>
  <si>
    <t>CO1.PCCNTR.8896096</t>
  </si>
  <si>
    <t>CO1.PCCNTR.8908592</t>
  </si>
  <si>
    <t>CO1.PCCNTR.8898460</t>
  </si>
  <si>
    <t>CO1.PCCNTR.8904385</t>
  </si>
  <si>
    <t>CO1.PCCNTR.8928286</t>
  </si>
  <si>
    <t>CO1.PCCNTR.8924849</t>
  </si>
  <si>
    <t>CO1.PCCNTR.8925634</t>
  </si>
  <si>
    <t>CO1.PCCNTR.8926235</t>
  </si>
  <si>
    <t>CO1.PCCNTR.8926633</t>
  </si>
  <si>
    <t>CO1.PCCNTR.8927191</t>
  </si>
  <si>
    <t>CO1.PCCNTR.8927064</t>
  </si>
  <si>
    <t>CO1.PCCNTR.8927452</t>
  </si>
  <si>
    <t>CO1.PCCNTR.8929800</t>
  </si>
  <si>
    <t>CO1.PCCNTR.8927758</t>
  </si>
  <si>
    <t>CO1.PCCNTR.8927849</t>
  </si>
  <si>
    <t>CO1.PCCNTR.8927922</t>
  </si>
  <si>
    <t>CO1.PCCNTR.8889469</t>
  </si>
  <si>
    <t>CO1.PCCNTR.8896473</t>
  </si>
  <si>
    <t>CO1.PCCNTR.8897242</t>
  </si>
  <si>
    <t>CO1.PCCNTR.8897366</t>
  </si>
  <si>
    <t>CO1.PCCNTR.8898328</t>
  </si>
  <si>
    <t>CO1.PCCNTR.8898311</t>
  </si>
  <si>
    <t>CO1.PCCNTR.8902644</t>
  </si>
  <si>
    <t>CO1.PCCNTR.8903062</t>
  </si>
  <si>
    <t>CO1.PCCNTR.8920637</t>
  </si>
  <si>
    <t>CO1.PCCNTR.8905000</t>
  </si>
  <si>
    <t>CO1.PCCNTR.8920595</t>
  </si>
  <si>
    <t>CO1.PCCNTR.8933704</t>
  </si>
  <si>
    <t>CO1.PCCNTR.8932752</t>
  </si>
  <si>
    <t>CO1.PCCNTR.8929913</t>
  </si>
  <si>
    <t>CO1.PCCNTR.8944354</t>
  </si>
  <si>
    <t>CO1.PCCNTR.8944557</t>
  </si>
  <si>
    <t>CO1.PCCNTR.8996916</t>
  </si>
  <si>
    <t>CO1.PCCNTR.8931536</t>
  </si>
  <si>
    <t>CO1.PCCNTR.8932290</t>
  </si>
  <si>
    <t>CO1.PCCNTR.8935512</t>
  </si>
  <si>
    <t>CO1.PCCNTR.8939486</t>
  </si>
  <si>
    <t>CO1.PCCNTR.8939784</t>
  </si>
  <si>
    <t>CO1.PCCNTR.8940028</t>
  </si>
  <si>
    <t>CO1.PCCNTR.8953913</t>
  </si>
  <si>
    <t>CO1.PCCNTR.8956845</t>
  </si>
  <si>
    <t>CO1.PCCNTR.8957728</t>
  </si>
  <si>
    <t>CO1.PCCNTR.8976692</t>
  </si>
  <si>
    <t>CO1.PCCNTR.8976775</t>
  </si>
  <si>
    <t>CO1.PCCNTR.8979599</t>
  </si>
  <si>
    <t>CO1.PCCNTR.8999493</t>
  </si>
  <si>
    <t>CO1.PCCNTR.9001208</t>
  </si>
  <si>
    <t>CO1.PCCNTR.9001456</t>
  </si>
  <si>
    <t>CO1.PCCNTR.8999992</t>
  </si>
  <si>
    <t>CO1.PCCNTR.9001094</t>
  </si>
  <si>
    <t>CO1.PCCNTR.9002925</t>
  </si>
  <si>
    <t>CO1.PCCNTR.9007696</t>
  </si>
  <si>
    <t>CO1.PCCNTR.9004619</t>
  </si>
  <si>
    <t>CO1.PCCNTR.9009222</t>
  </si>
  <si>
    <t>CO1.PCCNTR.9009242</t>
  </si>
  <si>
    <t>CO1.PCCNTR.9010938</t>
  </si>
  <si>
    <t>CO1.PCCNTR.9023834</t>
  </si>
  <si>
    <t>CO1.PCCNTR.9024505</t>
  </si>
  <si>
    <t>CO1.PCCNTR.9030181</t>
  </si>
  <si>
    <t>CO1.PCCNTR.9031061</t>
  </si>
  <si>
    <t>CO1.PCCNTR.9032870</t>
  </si>
  <si>
    <t>CO1.PCCNTR.9020670</t>
  </si>
  <si>
    <t>CO1.PCCNTR.9032742</t>
  </si>
  <si>
    <t>CO1.PCCNTR.9035984</t>
  </si>
  <si>
    <t>CO1.PCCNTR.9030766</t>
  </si>
  <si>
    <t>CO1.PCCNTR.9032221</t>
  </si>
  <si>
    <t>CO1.PCCNTR.9033903</t>
  </si>
  <si>
    <t>CO1.PCCNTR.9037703</t>
  </si>
  <si>
    <t>CO1.PCCNTR.9040213</t>
  </si>
  <si>
    <t>CO1.PCCNTR.9076125</t>
  </si>
  <si>
    <t>CO1.PCCNTR.9069939</t>
  </si>
  <si>
    <t>CO1.PCCNTR.9051342</t>
  </si>
  <si>
    <t>CO1.PCCNTR.9051643</t>
  </si>
  <si>
    <t>CO1.PCCNTR.9054515</t>
  </si>
  <si>
    <t>CO1.PCCNTR.9055684</t>
  </si>
  <si>
    <t>CO1.PCCNTR.9059761</t>
  </si>
  <si>
    <t>CO1.PCCNTR.9062596</t>
  </si>
  <si>
    <t>CO1.PCCNTR.9072118</t>
  </si>
  <si>
    <t>CO1.PCCNTR.9094122</t>
  </si>
  <si>
    <t>CO1.PCCNTR.9098682</t>
  </si>
  <si>
    <t>CO1.PCCNTR.9071197</t>
  </si>
  <si>
    <t>CO1.PCCNTR.9072708</t>
  </si>
  <si>
    <t>CO1.PCCNTR.9073933</t>
  </si>
  <si>
    <t>CO1.PCCNTR.9074721</t>
  </si>
  <si>
    <t>CO1.PCCNTR.9111076</t>
  </si>
  <si>
    <t>CO1.PCCNTR.9074645</t>
  </si>
  <si>
    <t>CO1.PCCNTR.9088733</t>
  </si>
  <si>
    <t>CO1.PCCNTR.9126236</t>
  </si>
  <si>
    <t>CO1.PCCNTR.9104366</t>
  </si>
  <si>
    <t>CO1.PCCNTR.9107446</t>
  </si>
  <si>
    <t>CO1.PCCNTR.9107831</t>
  </si>
  <si>
    <t>CO1.PCCNTR.9149674</t>
  </si>
  <si>
    <t>CO1.PCCNTR.9156055</t>
  </si>
  <si>
    <t>CO1.PCCNTR.9162190</t>
  </si>
  <si>
    <t>CO1.PCCNTR.9164548</t>
  </si>
  <si>
    <t>CO1.PCCNTR.9180057</t>
  </si>
  <si>
    <t>CO1.PCCNTR.9214645</t>
  </si>
  <si>
    <t>CO1.PCCNTR.9194369</t>
  </si>
  <si>
    <t>CO1.PCCNTR.9192066</t>
  </si>
  <si>
    <t>CO1.PCCNTR.9195560</t>
  </si>
  <si>
    <t>CO1.PCCNTR.9195931</t>
  </si>
  <si>
    <t>CO1.PCCNTR.9218858</t>
  </si>
  <si>
    <t>OC-159891</t>
  </si>
  <si>
    <t>CO1.PCCNTR.9253819</t>
  </si>
  <si>
    <t>CO1.PCCNTR.9262295</t>
  </si>
  <si>
    <t>WILLIAM ALFREDO SANDOVAL SANDOVAL</t>
  </si>
  <si>
    <t>MARIA OTILIA ADAN BARRETO</t>
  </si>
  <si>
    <t>YIRA PAOLA PEREZ QUIROZ</t>
  </si>
  <si>
    <t>DIEGO RICARDO IBARRA RODRIGUEZ</t>
  </si>
  <si>
    <t>ENNIS ESTHER JARAMILLO MORATO</t>
  </si>
  <si>
    <t>JOHN ALEJANDRO ARISTIZABAL BEDOYA</t>
  </si>
  <si>
    <t>FLOR EMILIA HOYOS PEDRAZA</t>
  </si>
  <si>
    <t>SANDRA VIVIANA SALGADO NARANJO</t>
  </si>
  <si>
    <t>ELBA NAYIBE NUÑEZ ARCINIEGAS</t>
  </si>
  <si>
    <t>LUIS ARMANDO GARCIA BARCO</t>
  </si>
  <si>
    <t>PAULA ANDREA MAHECHA MAHECHA</t>
  </si>
  <si>
    <t>ANA MARIA AGUIRRE TOVAR</t>
  </si>
  <si>
    <t>LUZ ANGELA FONSECA RUIZ</t>
  </si>
  <si>
    <t>LUZ ELENA RODRIGUEZ QUIMBAYO</t>
  </si>
  <si>
    <t>OLGA LUCIA LOPEZ MORALES</t>
  </si>
  <si>
    <t>JOHN JAIRO DAZA GARCIA</t>
  </si>
  <si>
    <t xml:space="preserve">JORGE ANTONIO BLANCO VELANDIA </t>
  </si>
  <si>
    <t>EDGAR ESTEVENS ESPAÑOL MORALES</t>
  </si>
  <si>
    <t>https://community.secop.gov.co/Public/Tendering/OpportunityDetail/Index?noticeUID=CO1.NTC.9382657&amp;isFromPublicArea=True&amp;isModal=true&amp;asPopupView=true</t>
  </si>
  <si>
    <t>https://community.secop.gov.co/Public/Tendering/OpportunityDetail/Index?noticeUID=CO1.NTC.9383390&amp;isFromPublicArea=True&amp;isModal=true&amp;asPopupView=true</t>
  </si>
  <si>
    <t>https://community.secop.gov.co/Public/Tendering/OpportunityDetail/Index?noticeUID=CO1.NTC.9384055&amp;isFromPublicArea=True&amp;isModal=true&amp;asPopupView=true</t>
  </si>
  <si>
    <t>https://community.secop.gov.co/Public/Tendering/OpportunityDetail/Index?noticeUID=CO1.NTC.9389602&amp;isFromPublicArea=True&amp;isModal=true&amp;asPopupView=true</t>
  </si>
  <si>
    <t>https://community.secop.gov.co/Public/Tendering/OpportunityDetail/Index?noticeUID=CO1.NTC.9390921&amp;isFromPublicArea=True&amp;isModal=true&amp;asPopupView=true</t>
  </si>
  <si>
    <t>https://community.secop.gov.co/Public/Tendering/OpportunityDetail/Index?noticeUID=CO1.NTC.9384224&amp;isFromPublicArea=True&amp;isModal=true&amp;asPopupView=true</t>
  </si>
  <si>
    <t>https://community.secop.gov.co/Public/Tendering/OpportunityDetail/Index?noticeUID=CO1.NTC.9384505&amp;isFromPublicArea=True&amp;isModal=true&amp;asPopupView=true</t>
  </si>
  <si>
    <t>https://community.secop.gov.co/Public/Tendering/OpportunityDetail/Index?noticeUID=CO1.NTC.9386778&amp;isFromPublicArea=True&amp;isModal=true&amp;asPopupView=true</t>
  </si>
  <si>
    <t>https://community.secop.gov.co/Public/Tendering/OpportunityDetail/Index?noticeUID=CO1.NTC.9386750&amp;isFromPublicArea=True&amp;isModal=true&amp;asPopupView=true</t>
  </si>
  <si>
    <t>https://community.secop.gov.co/Public/Tendering/OpportunityDetail/Index?noticeUID=CO1.NTC.9387311&amp;isFromPublicArea=True&amp;isModal=true&amp;asPopupView=true</t>
  </si>
  <si>
    <t>https://community.secop.gov.co/Public/Tendering/OpportunityDetail/Index?noticeUID=CO1.NTC.9388214&amp;isFromPublicArea=True&amp;isModal=true&amp;asPopupView=true</t>
  </si>
  <si>
    <t>https://community.secop.gov.co/Public/Tendering/OpportunityDetail/Index?noticeUID=CO1.NTC.9387276&amp;isFromPublicArea=True&amp;isModal=true&amp;asPopupView=true</t>
  </si>
  <si>
    <t>https://community.secop.gov.co/Public/Tendering/OpportunityDetail/Index?noticeUID=CO1.NTC.9388307&amp;isFromPublicArea=True&amp;isModal=true&amp;asPopupView=true</t>
  </si>
  <si>
    <t>https://community.secop.gov.co/Public/Tendering/OpportunityDetail/Index?noticeUID=CO1.NTC.9388308&amp;isFromPublicArea=True&amp;isModal=true&amp;asPopupView=true</t>
  </si>
  <si>
    <t>https://community.secop.gov.co/Public/Tendering/OpportunityDetail/Index?noticeUID=CO1.NTC.9388328&amp;isFromPublicArea=True&amp;isModal=true&amp;asPopupView=true</t>
  </si>
  <si>
    <t>https://community.secop.gov.co/Public/Tendering/OpportunityDetail/Index?noticeUID=CO1.NTC.9387785&amp;isFromPublicArea=True&amp;isModal=true&amp;asPopupView=true</t>
  </si>
  <si>
    <t>https://community.secop.gov.co/Public/Tendering/OpportunityDetail/Index?noticeUID=CO1.NTC.9390001&amp;isFromPublicArea=True&amp;isModal=true&amp;asPopupView=true</t>
  </si>
  <si>
    <t>https://community.secop.gov.co/Public/Tendering/OpportunityDetail/Index?noticeUID=CO1.NTC.9391062&amp;isFromPublicArea=True&amp;isModal=true&amp;asPopupView=true</t>
  </si>
  <si>
    <t>https://community.secop.gov.co/Public/Tendering/OpportunityDetail/Index?noticeUID=CO1.NTC.9390999&amp;isFromPublicArea=True&amp;isModal=true&amp;asPopupView=true</t>
  </si>
  <si>
    <t>https://community.secop.gov.co/Public/Tendering/OpportunityDetail/Index?noticeUID=CO1.NTC.9390620&amp;isFromPublicArea=True&amp;isModal=true&amp;asPopupView=true</t>
  </si>
  <si>
    <t>https://community.secop.gov.co/Public/Tendering/OpportunityDetail/Index?noticeUID=CO1.NTC.9392911&amp;isFromPublicArea=True&amp;isModal=true&amp;asPopupView=true</t>
  </si>
  <si>
    <t>https://community.secop.gov.co/Public/Tendering/OpportunityDetail/Index?noticeUID=CO1.NTC.9392889&amp;isFromPublicArea=True&amp;isModal=true&amp;asPopupView=true</t>
  </si>
  <si>
    <t>https://community.secop.gov.co/Public/Tendering/OpportunityDetail/Index?noticeUID=CO1.NTC.9394260&amp;isFromPublicArea=True&amp;isModal=true&amp;asPopupView=true</t>
  </si>
  <si>
    <t>https://community.secop.gov.co/Public/Tendering/OpportunityDetail/Index?noticeUID=CO1.NTC.9394136&amp;isFromPublicArea=True&amp;isModal=true&amp;asPopupView=true</t>
  </si>
  <si>
    <t>https://community.secop.gov.co/Public/Tendering/OpportunityDetail/Index?noticeUID=CO1.NTC.9391740&amp;isFromPublicArea=True&amp;isModal=true&amp;asPopupView=true</t>
  </si>
  <si>
    <t>https://community.secop.gov.co/Public/Tendering/OpportunityDetail/Index?noticeUID=CO1.NTC.9392201&amp;isFromPublicArea=True&amp;isModal=true&amp;asPopupView=true</t>
  </si>
  <si>
    <t>https://community.secop.gov.co/Public/Tendering/OpportunityDetail/Index?noticeUID=CO1.NTC.9392523&amp;isFromPublicArea=True&amp;isModal=true&amp;asPopupView=true</t>
  </si>
  <si>
    <t>https://community.secop.gov.co/Public/Tendering/OpportunityDetail/Index?noticeUID=CO1.NTC.9399379&amp;isFromPublicArea=True&amp;isModal=true&amp;asPopupView=true</t>
  </si>
  <si>
    <t>https://community.secop.gov.co/Public/Tendering/OpportunityDetail/Index?noticeUID=CO1.NTC.9392532&amp;isFromPublicArea=True&amp;isModal=true&amp;asPopupView=true</t>
  </si>
  <si>
    <t>https://community.secop.gov.co/Public/Tendering/OpportunityDetail/Index?noticeUID=CO1.NTC.9393299&amp;isFromPublicArea=True&amp;isModal=true&amp;asPopupView=true</t>
  </si>
  <si>
    <t>https://community.secop.gov.co/Public/Tendering/OpportunityDetail/Index?noticeUID=CO1.NTC.9394189&amp;isFromPublicArea=True&amp;isModal=true&amp;asPopupView=true</t>
  </si>
  <si>
    <t>https://community.secop.gov.co/Public/Tendering/OpportunityDetail/Index?noticeUID=CO1.NTC.9394575&amp;isFromPublicArea=True&amp;isModal=true&amp;asPopupView=true</t>
  </si>
  <si>
    <t>https://community.secop.gov.co/Public/Tendering/OpportunityDetail/Index?noticeUID=CO1.NTC.9395435&amp;isFromPublicArea=True&amp;isModal=true&amp;asPopupView=true</t>
  </si>
  <si>
    <t>https://community.secop.gov.co/Public/Tendering/OpportunityDetail/Index?noticeUID=CO1.NTC.9395891&amp;isFromPublicArea=True&amp;isModal=true&amp;asPopupView=true</t>
  </si>
  <si>
    <t>https://community.secop.gov.co/Public/Tendering/OpportunityDetail/Index?noticeUID=CO1.NTC.9397975&amp;isFromPublicArea=True&amp;isModal=true&amp;asPopupView=true</t>
  </si>
  <si>
    <t>https://community.secop.gov.co/Public/Tendering/OpportunityDetail/Index?noticeUID=CO1.NTC.9399350&amp;isFromPublicArea=True&amp;isModal=true&amp;asPopupView=true</t>
  </si>
  <si>
    <t>https://community.secop.gov.co/Public/Tendering/OpportunityDetail/Index?noticeUID=CO1.NTC.9400028&amp;isFromPublicArea=True&amp;isModal=true&amp;asPopupView=true</t>
  </si>
  <si>
    <t>https://community.secop.gov.co/Public/Tendering/OpportunityDetail/Index?noticeUID=CO1.NTC.9400105&amp;isFromPublicArea=True&amp;isModal=true&amp;asPopupView=true</t>
  </si>
  <si>
    <t>https://community.secop.gov.co/Public/Tendering/OpportunityDetail/Index?noticeUID=CO1.NTC.9400538&amp;isFromPublicArea=True&amp;isModal=true&amp;asPopupView=true</t>
  </si>
  <si>
    <t>https://community.secop.gov.co/Public/Tendering/OpportunityDetail/Index?noticeUID=CO1.NTC.9400932&amp;isFromPublicArea=True&amp;isModal=true&amp;asPopupView=true</t>
  </si>
  <si>
    <t>https://community.secop.gov.co/Public/Tendering/OpportunityDetail/Index?noticeUID=CO1.NTC.9400735&amp;isFromPublicArea=True&amp;isModal=true&amp;asPopupView=true</t>
  </si>
  <si>
    <t>https://community.secop.gov.co/Public/Tendering/OpportunityDetail/Index?noticeUID=CO1.NTC.9400562&amp;isFromPublicArea=True&amp;isModal=true&amp;asPopupView=true</t>
  </si>
  <si>
    <t>https://community.secop.gov.co/Public/Tendering/OpportunityDetail/Index?noticeUID=CO1.NTC.9399977&amp;isFromPublicArea=True&amp;isModal=true&amp;asPopupView=true</t>
  </si>
  <si>
    <t>https://community.secop.gov.co/Public/Tendering/OpportunityDetail/Index?noticeUID=CO1.NTC.9401662&amp;isFromPublicArea=True&amp;isModal=true&amp;asPopupView=true</t>
  </si>
  <si>
    <t>https://community.secop.gov.co/Public/Tendering/OpportunityDetail/Index?noticeUID=CO1.NTC.9402917&amp;isFromPublicArea=True&amp;isModal=true&amp;asPopupView=true</t>
  </si>
  <si>
    <t>https://community.secop.gov.co/Public/Tendering/OpportunityDetail/Index?noticeUID=CO1.NTC.9401902&amp;isFromPublicArea=True&amp;isModal=true&amp;asPopupView=true</t>
  </si>
  <si>
    <t>https://community.secop.gov.co/Public/Tendering/OpportunityDetail/Index?noticeUID=CO1.NTC.9402259&amp;isFromPublicArea=True&amp;isModal=true&amp;asPopupView=true</t>
  </si>
  <si>
    <t>https://community.secop.gov.co/Public/Tendering/OpportunityDetail/Index?noticeUID=CO1.NTC.9402923&amp;isFromPublicArea=True&amp;isModal=true&amp;asPopupView=true</t>
  </si>
  <si>
    <t>https://community.secop.gov.co/Public/Tendering/OpportunityDetail/Index?noticeUID=CO1.NTC.9405828&amp;isFromPublicArea=True&amp;isModal=true&amp;asPopupView=true</t>
  </si>
  <si>
    <t>https://community.secop.gov.co/Public/Tendering/OpportunityDetail/Index?noticeUID=CO1.NTC.9403826&amp;isFromPublicArea=True&amp;isModal=true&amp;asPopupView=true</t>
  </si>
  <si>
    <t>https://community.secop.gov.co/Public/Tendering/OpportunityDetail/Index?noticeUID=CO1.NTC.9403341&amp;isFromPublicArea=True&amp;isModal=true&amp;asPopupView=true</t>
  </si>
  <si>
    <t>https://community.secop.gov.co/Public/Tendering/OpportunityDetail/Index?noticeUID=CO1.NTC.9404659&amp;isFromPublicArea=True&amp;isModal=true&amp;asPopupView=true</t>
  </si>
  <si>
    <t>https://community.secop.gov.co/Public/Tendering/OpportunityDetail/Index?noticeUID=CO1.NTC.9404819&amp;isFromPublicArea=True&amp;isModal=true&amp;asPopupView=true</t>
  </si>
  <si>
    <t>https://community.secop.gov.co/Public/Tendering/OpportunityDetail/Index?noticeUID=CO1.NTC.9405014&amp;isFromPublicArea=True&amp;isModal=true&amp;asPopupView=true</t>
  </si>
  <si>
    <t>https://community.secop.gov.co/Public/Tendering/OpportunityDetail/Index?noticeUID=CO1.NTC.9412621&amp;isFromPublicArea=True&amp;isModal=true&amp;asPopupView=true</t>
  </si>
  <si>
    <t>https://community.secop.gov.co/Public/Tendering/OpportunityDetail/Index?noticeUID=CO1.NTC.9406030&amp;isFromPublicArea=True&amp;isModal=true&amp;asPopupView=true</t>
  </si>
  <si>
    <t>https://community.secop.gov.co/Public/Tendering/OpportunityDetail/Index?noticeUID=CO1.NTC.9408684&amp;isFromPublicArea=True&amp;isModal=true&amp;asPopupView=true</t>
  </si>
  <si>
    <t>https://community.secop.gov.co/Public/Tendering/OpportunityDetail/Index?noticeUID=CO1.NTC.9406296&amp;isFromPublicArea=True&amp;isModal=true&amp;asPopupView=true</t>
  </si>
  <si>
    <t>https://community.secop.gov.co/Public/Tendering/OpportunityDetail/Index?noticeUID=CO1.NTC.9406810&amp;isFromPublicArea=True&amp;isModal=true&amp;asPopupView=true</t>
  </si>
  <si>
    <t>https://community.secop.gov.co/Public/Tendering/OpportunityDetail/Index?noticeUID=CO1.NTC.9410839&amp;isFromPublicArea=True&amp;isModal=true&amp;asPopupView=true</t>
  </si>
  <si>
    <t>https://community.secop.gov.co/Public/Tendering/OpportunityDetail/Index?noticeUID=CO1.NTC.9411437&amp;isFromPublicArea=True&amp;isModal=true&amp;asPopupView=true</t>
  </si>
  <si>
    <t>https://community.secop.gov.co/Public/Tendering/OpportunityDetail/Index?noticeUID=CO1.NTC.9410778&amp;isFromPublicArea=True&amp;isModal=true&amp;asPopupView=true</t>
  </si>
  <si>
    <t>https://community.secop.gov.co/Public/Tendering/OpportunityDetail/Index?noticeUID=CO1.NTC.9408976&amp;isFromPublicArea=True&amp;isModal=true&amp;asPopupView=true</t>
  </si>
  <si>
    <t>https://community.secop.gov.co/Public/Tendering/OpportunityDetail/Index?noticeUID=CO1.NTC.9409869&amp;isFromPublicArea=True&amp;isModal=true&amp;asPopupView=true</t>
  </si>
  <si>
    <t>https://community.secop.gov.co/Public/Tendering/OpportunityDetail/Index?noticeUID=CO1.NTC.9409812&amp;isFromPublicArea=True&amp;isModal=true&amp;asPopupView=true</t>
  </si>
  <si>
    <t>https://community.secop.gov.co/Public/Tendering/OpportunityDetail/Index?noticeUID=CO1.NTC.9410587&amp;isFromPublicArea=True&amp;isModal=true&amp;asPopupView=true</t>
  </si>
  <si>
    <t>https://community.secop.gov.co/Public/Tendering/OpportunityDetail/Index?noticeUID=CO1.NTC.9429514&amp;isFromPublicArea=True&amp;isModal=true&amp;asPopupView=true</t>
  </si>
  <si>
    <t>https://community.secop.gov.co/Public/Tendering/OpportunityDetail/Index?noticeUID=CO1.NTC.9430364&amp;isFromPublicArea=True&amp;isModal=true&amp;asPopupView=true</t>
  </si>
  <si>
    <t>https://community.secop.gov.co/Public/Tendering/OpportunityDetail/Index?noticeUID=CO1.NTC.9412617&amp;isFromPublicArea=True&amp;isModal=true&amp;asPopupView=true</t>
  </si>
  <si>
    <t>https://community.secop.gov.co/Public/Tendering/OpportunityDetail/Index?noticeUID=CO1.NTC.9416644&amp;isFromPublicArea=True&amp;isModal=true&amp;asPopupView=true</t>
  </si>
  <si>
    <t>https://community.secop.gov.co/Public/Tendering/OpportunityDetail/Index?noticeUID=CO1.NTC.9416625&amp;isFromPublicArea=True&amp;isModal=true&amp;asPopupView=true</t>
  </si>
  <si>
    <t>https://community.secop.gov.co/Public/Tendering/OpportunityDetail/Index?noticeUID=CO1.NTC.9416368&amp;isFromPublicArea=True&amp;isModal=true&amp;asPopupView=true</t>
  </si>
  <si>
    <t>https://community.secop.gov.co/Public/Tendering/OpportunityDetail/Index?noticeUID=CO1.NTC.9416559&amp;isFromPublicArea=True&amp;isModal=true&amp;asPopupView=true</t>
  </si>
  <si>
    <t>https://community.secop.gov.co/Public/Tendering/OpportunityDetail/Index?noticeUID=CO1.NTC.9416378&amp;isFromPublicArea=True&amp;isModal=true&amp;asPopupView=true</t>
  </si>
  <si>
    <t>https://community.secop.gov.co/Public/Tendering/OpportunityDetail/Index?noticeUID=CO1.NTC.9416382&amp;isFromPublicArea=True&amp;isModal=true&amp;asPopupView=true</t>
  </si>
  <si>
    <t>https://community.secop.gov.co/Public/Tendering/OpportunityDetail/Index?noticeUID=CO1.NTC.9417997&amp;isFromPublicArea=True&amp;isModal=true&amp;asPopupView=true</t>
  </si>
  <si>
    <t>https://community.secop.gov.co/Public/Tendering/OpportunityDetail/Index?noticeUID=CO1.NTC.9418615&amp;isFromPublicArea=True&amp;isModal=true&amp;asPopupView=true</t>
  </si>
  <si>
    <t>https://community.secop.gov.co/Public/Tendering/OpportunityDetail/Index?noticeUID=CO1.NTC.9418301&amp;isFromPublicArea=True&amp;isModal=true&amp;asPopupView=true</t>
  </si>
  <si>
    <t>https://community.secop.gov.co/Public/Tendering/OpportunityDetail/Index?noticeUID=CO1.NTC.9419390&amp;isFromPublicArea=True&amp;isModal=true&amp;asPopupView=true</t>
  </si>
  <si>
    <t>https://community.secop.gov.co/Public/Tendering/OpportunityDetail/Index?noticeUID=CO1.NTC.9419678&amp;isFromPublicArea=True&amp;isModal=true&amp;asPopupView=true</t>
  </si>
  <si>
    <t>https://community.secop.gov.co/Public/Tendering/OpportunityDetail/Index?noticeUID=CO1.NTC.9420111&amp;isFromPublicArea=True&amp;isModal=true&amp;asPopupView=true</t>
  </si>
  <si>
    <t>https://community.secop.gov.co/Public/Tendering/OpportunityDetail/Index?noticeUID=CO1.NTC.9425278&amp;isFromPublicArea=True&amp;isModal=true&amp;asPopupView=true</t>
  </si>
  <si>
    <t>https://community.secop.gov.co/Public/Tendering/OpportunityDetail/Index?noticeUID=CO1.NTC.9425671&amp;isFromPublicArea=True&amp;isModal=true&amp;asPopupView=true</t>
  </si>
  <si>
    <t>https://community.secop.gov.co/Public/Tendering/OpportunityDetail/Index?noticeUID=CO1.NTC.9426185&amp;isFromPublicArea=True&amp;isModal=true&amp;asPopupView=true</t>
  </si>
  <si>
    <t>https://community.secop.gov.co/Public/Tendering/OpportunityDetail/Index?noticeUID=CO1.NTC.9426623&amp;isFromPublicArea=True&amp;isModal=true&amp;asPopupView=true</t>
  </si>
  <si>
    <t>https://community.secop.gov.co/Public/Tendering/OpportunityDetail/Index?noticeUID=CO1.NTC.9423131&amp;isFromPublicArea=True&amp;isModal=true&amp;asPopupView=true</t>
  </si>
  <si>
    <t>https://community.secop.gov.co/Public/Tendering/OpportunityDetail/Index?noticeUID=CO1.NTC.9426630&amp;isFromPublicArea=True&amp;isModal=true&amp;asPopupView=true</t>
  </si>
  <si>
    <t>https://community.secop.gov.co/Public/Tendering/OpportunityDetail/Index?noticeUID=CO1.NTC.9427625&amp;isFromPublicArea=True&amp;isModal=true&amp;asPopupView=true</t>
  </si>
  <si>
    <t>https://community.secop.gov.co/Public/Tendering/OpportunityDetail/Index?noticeUID=CO1.NTC.9434873&amp;isFromPublicArea=True&amp;isModal=true&amp;asPopupView=true</t>
  </si>
  <si>
    <t>https://community.secop.gov.co/Public/Tendering/OpportunityDetail/Index?noticeUID=CO1.NTC.9436246&amp;isFromPublicArea=True&amp;isModal=true&amp;asPopupView=true</t>
  </si>
  <si>
    <t>https://community.secop.gov.co/Public/Tendering/OpportunityDetail/Index?noticeUID=CO1.NTC.9429883&amp;isFromPublicArea=True&amp;isModal=true&amp;asPopupView=true</t>
  </si>
  <si>
    <t>https://community.secop.gov.co/Public/Tendering/OpportunityDetail/Index?noticeUID=CO1.NTC.9433278&amp;isFromPublicArea=True&amp;isModal=true&amp;asPopupView=true</t>
  </si>
  <si>
    <t>https://community.secop.gov.co/Public/Tendering/OpportunityDetail/Index?noticeUID=CO1.NTC.9433497&amp;isFromPublicArea=True&amp;isModal=true&amp;asPopupView=true</t>
  </si>
  <si>
    <t>https://community.secop.gov.co/Public/Tendering/OpportunityDetail/Index?noticeUID=CO1.NTC.9433580&amp;isFromPublicArea=True&amp;isModal=true&amp;asPopupView=true</t>
  </si>
  <si>
    <t>https://community.secop.gov.co/Public/Tendering/OpportunityDetail/Index?noticeUID=CO1.NTC.9433751&amp;isFromPublicArea=True&amp;isModal=true&amp;asPopupView=true</t>
  </si>
  <si>
    <t>https://community.secop.gov.co/Public/Tendering/OpportunityDetail/Index?noticeUID=CO1.NTC.9433645&amp;isFromPublicArea=True&amp;isModal=true&amp;asPopupView=true</t>
  </si>
  <si>
    <t>https://community.secop.gov.co/Public/Tendering/OpportunityDetail/Index?noticeUID=CO1.NTC.9432294&amp;isFromPublicArea=True&amp;isModal=true&amp;asPopupView=true</t>
  </si>
  <si>
    <t>https://community.secop.gov.co/Public/Tendering/OpportunityDetail/Index?noticeUID=CO1.NTC.9432725&amp;isFromPublicArea=True&amp;isModal=true&amp;asPopupView=true</t>
  </si>
  <si>
    <t>https://community.secop.gov.co/Public/Tendering/OpportunityDetail/Index?noticeUID=CO1.NTC.9436112&amp;isFromPublicArea=True&amp;isModal=true&amp;asPopupView=true</t>
  </si>
  <si>
    <t>https://community.secop.gov.co/Public/Tendering/OpportunityDetail/Index?noticeUID=CO1.NTC.9436400&amp;isFromPublicArea=True&amp;isModal=true&amp;asPopupView=true</t>
  </si>
  <si>
    <t>https://community.secop.gov.co/Public/Tendering/OpportunityDetail/Index?noticeUID=CO1.NTC.9436896&amp;isFromPublicArea=True&amp;isModal=true&amp;asPopupView=true</t>
  </si>
  <si>
    <t>https://community.secop.gov.co/Public/Tendering/OpportunityDetail/Index?noticeUID=CO1.NTC.9439918&amp;isFromPublicArea=True&amp;isModal=true&amp;asPopupView=true</t>
  </si>
  <si>
    <t>https://community.secop.gov.co/Public/Tendering/OpportunityDetail/Index?noticeUID=CO1.NTC.9444151&amp;isFromPublicArea=True&amp;isModal=true&amp;asPopupView=true</t>
  </si>
  <si>
    <t>https://community.secop.gov.co/Public/Tendering/OpportunityDetail/Index?noticeUID=CO1.NTC.9433759&amp;isFromPublicArea=True&amp;isModal=true&amp;asPopupView=true</t>
  </si>
  <si>
    <t>https://community.secop.gov.co/Public/Tendering/OpportunityDetail/Index?noticeUID=CO1.NTC.9433630&amp;isFromPublicArea=True&amp;isModal=true&amp;asPopupView=true</t>
  </si>
  <si>
    <t>https://community.secop.gov.co/Public/Tendering/OpportunityDetail/Index?noticeUID=CO1.NTC.9434045&amp;isFromPublicArea=True&amp;isModal=true&amp;asPopupView=true</t>
  </si>
  <si>
    <t>https://community.secop.gov.co/Public/Tendering/OpportunityDetail/Index?noticeUID=CO1.NTC.9434936&amp;isFromPublicArea=True&amp;isModal=true&amp;asPopupView=true</t>
  </si>
  <si>
    <t>https://community.secop.gov.co/Public/Tendering/OpportunityDetail/Index?noticeUID=CO1.NTC.9435158&amp;isFromPublicArea=True&amp;isModal=true&amp;asPopupView=true</t>
  </si>
  <si>
    <t>https://community.secop.gov.co/Public/Tendering/OpportunityDetail/Index?noticeUID=CO1.NTC.9434897&amp;isFromPublicArea=True&amp;isModal=true&amp;asPopupView=true</t>
  </si>
  <si>
    <t>https://community.secop.gov.co/Public/Tendering/OpportunityDetail/Index?noticeUID=CO1.NTC.9435762&amp;isFromPublicArea=True&amp;isModal=true&amp;asPopupView=true</t>
  </si>
  <si>
    <t>https://community.secop.gov.co/Public/Tendering/OpportunityDetail/Index?noticeUID=CO1.NTC.9436124&amp;isFromPublicArea=True&amp;isModal=true&amp;asPopupView=true</t>
  </si>
  <si>
    <t>https://community.secop.gov.co/Public/Tendering/OpportunityDetail/Index?noticeUID=CO1.NTC.9435909&amp;isFromPublicArea=True&amp;isModal=true&amp;asPopupView=true</t>
  </si>
  <si>
    <t>https://community.secop.gov.co/Public/Tendering/OpportunityDetail/Index?noticeUID=CO1.NTC.9438533&amp;isFromPublicArea=True&amp;isModal=true&amp;asPopupView=true</t>
  </si>
  <si>
    <t>https://community.secop.gov.co/Public/Tendering/OpportunityDetail/Index?noticeUID=CO1.NTC.9438854&amp;isFromPublicArea=True&amp;isModal=true&amp;asPopupView=true</t>
  </si>
  <si>
    <t>https://community.secop.gov.co/Public/Tendering/OpportunityDetail/Index?noticeUID=CO1.NTC.9440333&amp;isFromPublicArea=True&amp;isModal=true&amp;asPopupView=true</t>
  </si>
  <si>
    <t>https://community.secop.gov.co/Public/Tendering/OpportunityDetail/Index?noticeUID=CO1.NTC.9440821&amp;isFromPublicArea=True&amp;isModal=true&amp;asPopupView=true</t>
  </si>
  <si>
    <t>https://community.secop.gov.co/Public/Tendering/OpportunityDetail/Index?noticeUID=CO1.NTC.9440999&amp;isFromPublicArea=True&amp;isModal=true&amp;asPopupView=true</t>
  </si>
  <si>
    <t>https://community.secop.gov.co/Public/Tendering/OpportunityDetail/Index?noticeUID=CO1.NTC.9441713&amp;isFromPublicArea=True&amp;isModal=true&amp;asPopupView=true</t>
  </si>
  <si>
    <t>https://community.secop.gov.co/Public/Tendering/OpportunityDetail/Index?noticeUID=CO1.NTC.9441838&amp;isFromPublicArea=True&amp;isModal=true&amp;asPopupView=true</t>
  </si>
  <si>
    <t>https://community.secop.gov.co/Public/Tendering/OpportunityDetail/Index?noticeUID=CO1.NTC.9442344&amp;isFromPublicArea=True&amp;isModal=true&amp;asPopupView=true</t>
  </si>
  <si>
    <t>https://community.secop.gov.co/Public/Tendering/OpportunityDetail/Index?noticeUID=CO1.NTC.9446656&amp;isFromPublicArea=True&amp;isModal=true&amp;asPopupView=true</t>
  </si>
  <si>
    <t>https://community.secop.gov.co/Public/Tendering/OpportunityDetail/Index?noticeUID=CO1.NTC.9446693&amp;isFromPublicArea=True&amp;isModal=true&amp;asPopupView=true</t>
  </si>
  <si>
    <t>https://community.secop.gov.co/Public/Tendering/OpportunityDetail/Index?noticeUID=CO1.NTC.9447442&amp;isFromPublicArea=True&amp;isModal=true&amp;asPopupView=true</t>
  </si>
  <si>
    <t>https://community.secop.gov.co/Public/Tendering/OpportunityDetail/Index?noticeUID=CO1.NTC.9447919&amp;isFromPublicArea=True&amp;isModal=true&amp;asPopupView=true</t>
  </si>
  <si>
    <t>https://community.secop.gov.co/Public/Tendering/OpportunityDetail/Index?noticeUID=CO1.NTC.9448450&amp;isFromPublicArea=True&amp;isModal=true&amp;asPopupView=true</t>
  </si>
  <si>
    <t>https://community.secop.gov.co/Public/Tendering/OpportunityDetail/Index?noticeUID=CO1.NTC.9448714&amp;isFromPublicArea=True&amp;isModal=true&amp;asPopupView=true</t>
  </si>
  <si>
    <t>https://community.secop.gov.co/Public/Tendering/OpportunityDetail/Index?noticeUID=CO1.NTC.9448476&amp;isFromPublicArea=True&amp;isModal=true&amp;asPopupView=true</t>
  </si>
  <si>
    <t>https://community.secop.gov.co/Public/Tendering/OpportunityDetail/Index?noticeUID=CO1.NTC.9448485&amp;isFromPublicArea=True&amp;isModal=true&amp;asPopupView=true</t>
  </si>
  <si>
    <t>https://community.secop.gov.co/Public/Tendering/OpportunityDetail/Index?noticeUID=CO1.NTC.9448907&amp;isFromPublicArea=True&amp;isModal=true&amp;asPopupView=true</t>
  </si>
  <si>
    <t>https://community.secop.gov.co/Public/Tendering/OpportunityDetail/Index?noticeUID=CO1.NTC.9448915&amp;isFromPublicArea=True&amp;isModal=true&amp;asPopupView=true</t>
  </si>
  <si>
    <t>https://community.secop.gov.co/Public/Tendering/OpportunityDetail/Index?noticeUID=CO1.NTC.9448926&amp;isFromPublicArea=True&amp;isModal=true&amp;asPopupView=true</t>
  </si>
  <si>
    <t>https://community.secop.gov.co/Public/Tendering/OpportunityDetail/Index?noticeUID=CO1.NTC.9448935&amp;isFromPublicArea=True&amp;isModal=true&amp;asPopupView=true</t>
  </si>
  <si>
    <t>https://community.secop.gov.co/Public/Tendering/OpportunityDetail/Index?noticeUID=CO1.NTC.9448948&amp;isFromPublicArea=True&amp;isModal=true&amp;asPopupView=true</t>
  </si>
  <si>
    <t>https://community.secop.gov.co/Public/Tendering/OpportunityDetail/Index?noticeUID=CO1.NTC.9451508&amp;isFromPublicArea=True&amp;isModal=true&amp;asPopupView=true</t>
  </si>
  <si>
    <t>https://community.secop.gov.co/Public/Tendering/OpportunityDetail/Index?noticeUID=CO1.NTC.9451705&amp;isFromPublicArea=True&amp;isModal=true&amp;asPopupView=true</t>
  </si>
  <si>
    <t>https://community.secop.gov.co/Public/Tendering/OpportunityDetail/Index?noticeUID=CO1.NTC.9452048&amp;isFromPublicArea=True&amp;isModal=true&amp;asPopupView=true</t>
  </si>
  <si>
    <t>https://community.secop.gov.co/Public/Tendering/OpportunityDetail/Index?noticeUID=CO1.NTC.9454021&amp;isFromPublicArea=True&amp;isModal=true&amp;asPopupView=true</t>
  </si>
  <si>
    <t>https://community.secop.gov.co/Public/Tendering/OpportunityDetail/Index?noticeUID=CO1.NTC.9455149&amp;isFromPublicArea=True&amp;isModal=true&amp;asPopupView=true</t>
  </si>
  <si>
    <t>https://community.secop.gov.co/Public/Tendering/OpportunityDetail/Index?noticeUID=CO1.NTC.9485263&amp;isFromPublicArea=True&amp;isModal=true&amp;asPopupView=true</t>
  </si>
  <si>
    <t>https://community.secop.gov.co/Public/Tendering/OpportunityDetail/Index?noticeUID=CO1.NTC.9664052&amp;isFromPublicArea=True&amp;isModal=true&amp;asPopupView=true</t>
  </si>
  <si>
    <t>https://community.secop.gov.co/Public/Tendering/OpportunityDetail/Index?noticeUID=CO1.NTC.9486214&amp;isFromPublicArea=True&amp;isModal=true&amp;asPopupView=true</t>
  </si>
  <si>
    <t>https://community.secop.gov.co/Public/Tendering/OpportunityDetail/Index?noticeUID=CO1.NTC.9487669&amp;isFromPublicArea=True&amp;isModal=true&amp;asPopupView=true</t>
  </si>
  <si>
    <t>https://community.secop.gov.co/Public/Tendering/OpportunityDetail/Index?noticeUID=CO1.NTC.9487003&amp;isFromPublicArea=True&amp;isModal=true&amp;asPopupView=true</t>
  </si>
  <si>
    <t>https://community.secop.gov.co/Public/Tendering/OpportunityDetail/Index?noticeUID=CO1.NTC.9662539&amp;isFromPublicArea=True&amp;isModal=true&amp;asPopupView=true</t>
  </si>
  <si>
    <t>https://community.secop.gov.co/Public/Tendering/OpportunityDetail/Index?noticeUID=CO1.NTC.9461147&amp;isFromPublicArea=True&amp;isModal=true&amp;asPopupView=true</t>
  </si>
  <si>
    <t>https://community.secop.gov.co/Public/Tendering/OpportunityDetail/Index?noticeUID=CO1.NTC.9460688&amp;isFromPublicArea=True&amp;isModal=true&amp;asPopupView=true</t>
  </si>
  <si>
    <t>https://community.secop.gov.co/Public/Tendering/OpportunityDetail/Index?noticeUID=CO1.NTC.9460697&amp;isFromPublicArea=True&amp;isModal=true&amp;asPopupView=true</t>
  </si>
  <si>
    <t>https://community.secop.gov.co/Public/Tendering/OpportunityDetail/Index?noticeUID=CO1.NTC.9463137&amp;isFromPublicArea=True&amp;isModal=true&amp;asPopupView=true</t>
  </si>
  <si>
    <t>https://community.secop.gov.co/Public/Tendering/OpportunityDetail/Index?noticeUID=CO1.NTC.9463261&amp;isFromPublicArea=True&amp;isModal=true&amp;asPopupView=true</t>
  </si>
  <si>
    <t>https://community.secop.gov.co/Public/Tendering/OpportunityDetail/Index?noticeUID=CO1.NTC.9458940&amp;isFromPublicArea=True&amp;isModal=true&amp;asPopupView=true</t>
  </si>
  <si>
    <t>https://community.secop.gov.co/Public/Tendering/OpportunityDetail/Index?noticeUID=CO1.NTC.9458687&amp;isFromPublicArea=True&amp;isModal=true&amp;asPopupView=true</t>
  </si>
  <si>
    <t>https://community.secop.gov.co/Public/Tendering/OpportunityDetail/Index?noticeUID=CO1.NTC.9458896&amp;isFromPublicArea=True&amp;isModal=true&amp;asPopupView=true</t>
  </si>
  <si>
    <t>https://community.secop.gov.co/Public/Tendering/OpportunityDetail/Index?noticeUID=CO1.NTC.9459116&amp;isFromPublicArea=True&amp;isModal=true&amp;asPopupView=true</t>
  </si>
  <si>
    <t>https://community.secop.gov.co/Public/Tendering/OpportunityDetail/Index?noticeUID=CO1.NTC.9459137&amp;isFromPublicArea=True&amp;isModal=true&amp;asPopupView=true</t>
  </si>
  <si>
    <t>https://community.secop.gov.co/Public/Tendering/OpportunityDetail/Index?noticeUID=CO1.NTC.9459082&amp;isFromPublicArea=True&amp;isModal=true&amp;asPopupView=true</t>
  </si>
  <si>
    <t>https://community.secop.gov.co/Public/Tendering/OpportunityDetail/Index?noticeUID=CO1.NTC.9459842&amp;isFromPublicArea=True&amp;isModal=true&amp;asPopupView=true</t>
  </si>
  <si>
    <t>https://community.secop.gov.co/Public/Tendering/OpportunityDetail/Index?noticeUID=CO1.NTC.9467599&amp;isFromPublicArea=True&amp;isModal=true&amp;asPopupView=true</t>
  </si>
  <si>
    <t>https://community.secop.gov.co/Public/Tendering/OpportunityDetail/Index?noticeUID=CO1.NTC.9467696&amp;isFromPublicArea=True&amp;isModal=true&amp;asPopupView=true</t>
  </si>
  <si>
    <t>https://community.secop.gov.co/Public/Tendering/OpportunityDetail/Index?noticeUID=CO1.NTC.9467957&amp;isFromPublicArea=True&amp;isModal=true&amp;asPopupView=true</t>
  </si>
  <si>
    <t>https://community.secop.gov.co/Public/Tendering/OpportunityDetail/Index?noticeUID=CO1.NTC.9468146&amp;isFromPublicArea=True&amp;isModal=true&amp;asPopupView=true</t>
  </si>
  <si>
    <t>https://community.secop.gov.co/Public/Tendering/OpportunityDetail/Index?noticeUID=CO1.NTC.9468208&amp;isFromPublicArea=True&amp;isModal=true&amp;asPopupView=true</t>
  </si>
  <si>
    <t>https://community.secop.gov.co/Public/Tendering/OpportunityDetail/Index?noticeUID=CO1.NTC.9468223&amp;isFromPublicArea=True&amp;isModal=true&amp;asPopupView=true</t>
  </si>
  <si>
    <t>https://community.secop.gov.co/Public/Tendering/OpportunityDetail/Index?noticeUID=CO1.NTC.9468404&amp;isFromPublicArea=True&amp;isModal=true&amp;asPopupView=true</t>
  </si>
  <si>
    <t>https://community.secop.gov.co/Public/Tendering/OpportunityDetail/Index?noticeUID=CO1.NTC.9473727&amp;isFromPublicArea=True&amp;isModal=true&amp;asPopupView=true</t>
  </si>
  <si>
    <t>https://community.secop.gov.co/Public/Tendering/OpportunityDetail/Index?noticeUID=CO1.NTC.9474324&amp;isFromPublicArea=True&amp;isModal=true&amp;asPopupView=true</t>
  </si>
  <si>
    <t>https://community.secop.gov.co/Public/Tendering/OpportunityDetail/Index?noticeUID=CO1.NTC.9474442&amp;isFromPublicArea=True&amp;isModal=true&amp;asPopupView=true</t>
  </si>
  <si>
    <t>https://community.secop.gov.co/Public/Tendering/OpportunityDetail/Index?noticeUID=CO1.NTC.9490934&amp;isFromPublicArea=True&amp;isModal=true&amp;asPopupView=true</t>
  </si>
  <si>
    <t>https://community.secop.gov.co/Public/Tendering/OpportunityDetail/Index?noticeUID=CO1.NTC.9494483&amp;isFromPublicArea=True&amp;isModal=true&amp;asPopupView=true</t>
  </si>
  <si>
    <t>https://community.secop.gov.co/Public/Tendering/OpportunityDetail/Index?noticeUID=CO1.NTC.9491889&amp;isFromPublicArea=True&amp;isModal=true&amp;asPopupView=true</t>
  </si>
  <si>
    <t>https://community.secop.gov.co/Public/Tendering/OpportunityDetail/Index?noticeUID=CO1.NTC.9515214&amp;isFromPublicArea=True&amp;isModal=true&amp;asPopupView=true</t>
  </si>
  <si>
    <t>https://community.secop.gov.co/Public/Tendering/OpportunityDetail/Index?noticeUID=CO1.NTC.9470658&amp;isFromPublicArea=True&amp;isModal=true&amp;asPopupView=true</t>
  </si>
  <si>
    <t>https://community.secop.gov.co/Public/Tendering/OpportunityDetail/Index?noticeUID=CO1.NTC.9470637&amp;isFromPublicArea=True&amp;isModal=true&amp;asPopupView=true</t>
  </si>
  <si>
    <t>https://community.secop.gov.co/Public/Tendering/OpportunityDetail/Index?noticeUID=CO1.NTC.9476058&amp;isFromPublicArea=True&amp;isModal=true&amp;asPopupView=true</t>
  </si>
  <si>
    <t>https://community.secop.gov.co/Public/Tendering/OpportunityDetail/Index?noticeUID=CO1.NTC.9473130&amp;isFromPublicArea=True&amp;isModal=true&amp;asPopupView=true</t>
  </si>
  <si>
    <t>https://community.secop.gov.co/Public/Tendering/OpportunityDetail/Index?noticeUID=CO1.NTC.9475697&amp;isFromPublicArea=True&amp;isModal=true&amp;asPopupView=true</t>
  </si>
  <si>
    <t>https://community.secop.gov.co/Public/Tendering/OpportunityDetail/Index?noticeUID=CO1.NTC.9493828&amp;isFromPublicArea=True&amp;isModal=true&amp;asPopupView=true</t>
  </si>
  <si>
    <t>https://community.secop.gov.co/Public/Tendering/OpportunityDetail/Index?noticeUID=CO1.NTC.9476461&amp;isFromPublicArea=True&amp;isModal=true&amp;asPopupView=true</t>
  </si>
  <si>
    <t>https://community.secop.gov.co/Public/Tendering/OpportunityDetail/Index?noticeUID=CO1.NTC.9476160&amp;isFromPublicArea=True&amp;isModal=true&amp;asPopupView=true</t>
  </si>
  <si>
    <t>https://community.secop.gov.co/Public/Tendering/OpportunityDetail/Index?noticeUID=CO1.NTC.9476119&amp;isFromPublicArea=True&amp;isModal=true&amp;asPopupView=true</t>
  </si>
  <si>
    <t>https://community.secop.gov.co/Public/Tendering/OpportunityDetail/Index?noticeUID=CO1.NTC.9473167&amp;isFromPublicArea=True&amp;isModal=true&amp;asPopupView=true</t>
  </si>
  <si>
    <t>https://community.secop.gov.co/Public/Tendering/OpportunityDetail/Index?noticeUID=CO1.NTC.9474114&amp;isFromPublicArea=True&amp;isModal=true&amp;asPopupView=true</t>
  </si>
  <si>
    <t>https://community.secop.gov.co/Public/Tendering/OpportunityDetail/Index?noticeUID=CO1.NTC.9474136&amp;isFromPublicArea=True&amp;isModal=true&amp;asPopupView=true</t>
  </si>
  <si>
    <t>https://community.secop.gov.co/Public/Tendering/OpportunityDetail/Index?noticeUID=CO1.NTC.9474338&amp;isFromPublicArea=True&amp;isModal=true&amp;asPopupView=true</t>
  </si>
  <si>
    <t>https://community.secop.gov.co/Public/Tendering/OpportunityDetail/Index?noticeUID=CO1.NTC.9523557&amp;isFromPublicArea=True&amp;isModal=true&amp;asPopupView=true</t>
  </si>
  <si>
    <t>https://community.secop.gov.co/Public/Tendering/OpportunityDetail/Index?noticeUID=CO1.NTC.9524088&amp;isFromPublicArea=True&amp;isModal=true&amp;asPopupView=true</t>
  </si>
  <si>
    <t>https://community.secop.gov.co/Public/Tendering/OpportunityDetail/Index?noticeUID=CO1.NTC.9477257&amp;isFromPublicArea=True&amp;isModal=true&amp;asPopupView=true</t>
  </si>
  <si>
    <t>https://community.secop.gov.co/Public/Tendering/OpportunityDetail/Index?noticeUID=CO1.NTC.9476959&amp;isFromPublicArea=True&amp;isModal=true&amp;asPopupView=true</t>
  </si>
  <si>
    <t>https://community.secop.gov.co/Public/Tendering/OpportunityDetail/Index?noticeUID=CO1.NTC.9477252&amp;isFromPublicArea=True&amp;isModal=true&amp;asPopupView=true</t>
  </si>
  <si>
    <t>https://community.secop.gov.co/Public/Tendering/OpportunityDetail/Index?noticeUID=CO1.NTC.9479803&amp;isFromPublicArea=True&amp;isModal=true&amp;asPopupView=true</t>
  </si>
  <si>
    <t>https://community.secop.gov.co/Public/Tendering/OpportunityDetail/Index?noticeUID=CO1.NTC.9480029&amp;isFromPublicArea=True&amp;isModal=true&amp;asPopupView=true</t>
  </si>
  <si>
    <t>https://community.secop.gov.co/Public/Tendering/OpportunityDetail/Index?noticeUID=CO1.NTC.9486162&amp;isFromPublicArea=True&amp;isModal=true&amp;asPopupView=true</t>
  </si>
  <si>
    <t>https://community.secop.gov.co/Public/Tendering/OpportunityDetail/Index?noticeUID=CO1.NTC.9487015&amp;isFromPublicArea=True&amp;isModal=true&amp;asPopupView=true</t>
  </si>
  <si>
    <t>https://community.secop.gov.co/Public/Tendering/OpportunityDetail/Index?noticeUID=CO1.NTC.9487157&amp;isFromPublicArea=True&amp;isModal=true&amp;asPopupView=true</t>
  </si>
  <si>
    <t>https://community.secop.gov.co/Public/Tendering/OpportunityDetail/Index?noticeUID=CO1.NTC.9524453&amp;isFromPublicArea=True&amp;isModal=true&amp;asPopupView=true</t>
  </si>
  <si>
    <t>https://community.secop.gov.co/Public/Tendering/OpportunityDetail/Index?noticeUID=CO1.NTC.9487702&amp;isFromPublicArea=True&amp;isModal=true&amp;asPopupView=true</t>
  </si>
  <si>
    <t>https://community.secop.gov.co/Public/Tendering/OpportunityDetail/Index?noticeUID=CO1.NTC.9524835&amp;isFromPublicArea=True&amp;isModal=true&amp;asPopupView=true</t>
  </si>
  <si>
    <t>https://community.secop.gov.co/Public/Tendering/OpportunityDetail/Index?noticeUID=CO1.NTC.9497226&amp;isFromPublicArea=True&amp;isModal=true&amp;asPopupView=true</t>
  </si>
  <si>
    <t>https://community.secop.gov.co/Public/Tendering/OpportunityDetail/Index?noticeUID=CO1.NTC.9497894&amp;isFromPublicArea=True&amp;isModal=true&amp;asPopupView=true</t>
  </si>
  <si>
    <t>https://community.secop.gov.co/Public/Tendering/OpportunityDetail/Index?noticeUID=CO1.NTC.9498090&amp;isFromPublicArea=True&amp;isModal=true&amp;asPopupView=true</t>
  </si>
  <si>
    <t>https://community.secop.gov.co/Public/Tendering/OpportunityDetail/Index?noticeUID=CO1.NTC.9498444&amp;isFromPublicArea=True&amp;isModal=true&amp;asPopupView=true</t>
  </si>
  <si>
    <t>https://community.secop.gov.co/Public/Tendering/OpportunityDetail/Index?noticeUID=CO1.NTC.9476778&amp;isFromPublicArea=True&amp;isModal=true&amp;asPopupView=true</t>
  </si>
  <si>
    <t>https://community.secop.gov.co/Public/Tendering/OpportunityDetail/Index?noticeUID=CO1.NTC.9498650&amp;isFromPublicArea=True&amp;isModal=true&amp;asPopupView=true</t>
  </si>
  <si>
    <t>https://community.secop.gov.co/Public/Tendering/OpportunityDetail/Index?noticeUID=CO1.NTC.9550472&amp;isFromPublicArea=True&amp;isModal=true&amp;asPopupView=true</t>
  </si>
  <si>
    <t>https://community.secop.gov.co/Public/Tendering/OpportunityDetail/Index?noticeUID=CO1.NTC.9483002&amp;isFromPublicArea=True&amp;isModal=true&amp;asPopupView=true</t>
  </si>
  <si>
    <t>https://community.secop.gov.co/Public/Tendering/OpportunityDetail/Index?noticeUID=CO1.NTC.9482440&amp;isFromPublicArea=True&amp;isModal=true&amp;asPopupView=true</t>
  </si>
  <si>
    <t>https://community.secop.gov.co/Public/Tendering/OpportunityDetail/Index?noticeUID=CO1.NTC.9476846&amp;isFromPublicArea=True&amp;isModal=true&amp;asPopupView=true</t>
  </si>
  <si>
    <t>https://community.secop.gov.co/Public/Tendering/OpportunityDetail/Index?noticeUID=CO1.NTC.9492232&amp;isFromPublicArea=True&amp;isModal=true&amp;asPopupView=true</t>
  </si>
  <si>
    <t>https://community.secop.gov.co/Public/Tendering/OpportunityDetail/Index?noticeUID=CO1.NTC.9486148&amp;isFromPublicArea=True&amp;isModal=true&amp;asPopupView=true</t>
  </si>
  <si>
    <t>https://community.secop.gov.co/Public/Tendering/OpportunityDetail/Index?noticeUID=CO1.NTC.9486847&amp;isFromPublicArea=True&amp;isModal=true&amp;asPopupView=true</t>
  </si>
  <si>
    <t>https://community.secop.gov.co/Public/Tendering/OpportunityDetail/Index?noticeUID=CO1.NTC.9486399&amp;isFromPublicArea=True&amp;isModal=true&amp;asPopupView=true</t>
  </si>
  <si>
    <t>https://community.secop.gov.co/Public/Tendering/OpportunityDetail/Index?noticeUID=CO1.NTC.9489378&amp;isFromPublicArea=True&amp;isModal=true&amp;asPopupView=true</t>
  </si>
  <si>
    <t>https://community.secop.gov.co/Public/Tendering/OpportunityDetail/Index?noticeUID=CO1.NTC.9491599&amp;isFromPublicArea=True&amp;isModal=true&amp;asPopupView=true</t>
  </si>
  <si>
    <t>https://community.secop.gov.co/Public/Tendering/OpportunityDetail/Index?noticeUID=CO1.NTC.9501687&amp;isFromPublicArea=True&amp;isModal=true&amp;asPopupView=true</t>
  </si>
  <si>
    <t>https://community.secop.gov.co/Public/Tendering/OpportunityDetail/Index?noticeUID=CO1.NTC.9518167&amp;isFromPublicArea=True&amp;isModal=true&amp;asPopupView=true</t>
  </si>
  <si>
    <t>https://community.secop.gov.co/Public/Tendering/OpportunityDetail/Index?noticeUID=CO1.NTC.9513290&amp;isFromPublicArea=True&amp;isModal=true&amp;asPopupView=true</t>
  </si>
  <si>
    <t>https://community.secop.gov.co/Public/Tendering/OpportunityDetail/Index?noticeUID=CO1.NTC.9504286&amp;isFromPublicArea=True&amp;isModal=true&amp;asPopupView=true</t>
  </si>
  <si>
    <t>https://community.secop.gov.co/Public/Tendering/OpportunityDetail/Index?noticeUID=CO1.NTC.9507239&amp;isFromPublicArea=True&amp;isModal=true&amp;asPopupView=true</t>
  </si>
  <si>
    <t>https://community.secop.gov.co/Public/Tendering/OpportunityDetail/Index?noticeUID=CO1.NTC.9504933&amp;isFromPublicArea=True&amp;isModal=true&amp;asPopupView=true</t>
  </si>
  <si>
    <t>https://community.secop.gov.co/Public/Tendering/OpportunityDetail/Index?noticeUID=CO1.NTC.9507634&amp;isFromPublicArea=True&amp;isModal=true&amp;asPopupView=true</t>
  </si>
  <si>
    <t>https://community.secop.gov.co/Public/Tendering/ContractNoticePhases/View?PPI=CO1.PPI.44464816&amp;isFromPublicArea=True&amp;isModal=False</t>
  </si>
  <si>
    <t>https://community.secop.gov.co/Public/Tendering/ContractNoticePhases/View?PPI=CO1.PPI.44464468&amp;isFromPublicArea=True&amp;isModal=False</t>
  </si>
  <si>
    <t>https://community.secop.gov.co/Public/Tendering/OpportunityDetail/Index?noticeUID=CO1.NTC.9527607&amp;isFromPublicArea=True&amp;isModal=true&amp;asPopupView=true</t>
  </si>
  <si>
    <t>https://community.secop.gov.co/Public/Tendering/OpportunityDetail/Index?noticeUID=CO1.NTC.9527808&amp;isFromPublicArea=True&amp;isModal=true&amp;asPopupView=true</t>
  </si>
  <si>
    <t>https://community.secop.gov.co/Public/Tendering/OpportunityDetail/Index?noticeUID=CO1.NTC.9504156&amp;isFromPublicArea=True&amp;isModal=true&amp;asPopupView=true</t>
  </si>
  <si>
    <t>https://community.secop.gov.co/Public/Tendering/OpportunityDetail/Index?noticeUID=CO1.NTC.9505072&amp;isFromPublicArea=True&amp;isModal=true&amp;asPopupView=true</t>
  </si>
  <si>
    <t>https://community.secop.gov.co/Public/Tendering/OpportunityDetail/Index?noticeUID=CO1.NTC.9504615&amp;isFromPublicArea=True&amp;isModal=true&amp;asPopupView=true</t>
  </si>
  <si>
    <t>https://community.secop.gov.co/Public/Tendering/OpportunityDetail/Index?noticeUID=CO1.NTC.9508003&amp;isFromPublicArea=True&amp;isModal=true&amp;asPopupView=true</t>
  </si>
  <si>
    <t>https://community.secop.gov.co/Public/Tendering/OpportunityDetail/Index?noticeUID=CO1.NTC.9507775&amp;isFromPublicArea=True&amp;isModal=true&amp;asPopupView=true</t>
  </si>
  <si>
    <t>https://community.secop.gov.co/Public/Tendering/OpportunityDetail/Index?noticeUID=CO1.NTC.9512852&amp;isFromPublicArea=True&amp;isModal=true&amp;asPopupView=true</t>
  </si>
  <si>
    <t>https://community.secop.gov.co/Public/Tendering/OpportunityDetail/Index?noticeUID=CO1.NTC.9512119&amp;isFromPublicArea=True&amp;isModal=true&amp;asPopupView=true</t>
  </si>
  <si>
    <t>https://community.secop.gov.co/Public/Tendering/OpportunityDetail/Index?noticeUID=CO1.NTC.9512558&amp;isFromPublicArea=True&amp;isModal=true&amp;asPopupView=true</t>
  </si>
  <si>
    <t>https://community.secop.gov.co/Public/Tendering/OpportunityDetail/Index?noticeUID=CO1.NTC.9514753&amp;isFromPublicArea=True&amp;isModal=true&amp;asPopupView=true</t>
  </si>
  <si>
    <t>https://community.secop.gov.co/Public/Tendering/OpportunityDetail/Index?noticeUID=CO1.NTC.9559514&amp;isFromPublicArea=True&amp;isModal=true&amp;asPopupView=true</t>
  </si>
  <si>
    <t>https://community.secop.gov.co/Public/Tendering/OpportunityDetail/Index?noticeUID=CO1.NTC.9529026&amp;isFromPublicArea=True&amp;isModal=true&amp;asPopupView=true</t>
  </si>
  <si>
    <t>https://community.secop.gov.co/Public/Tendering/OpportunityDetail/Index?noticeUID=CO1.NTC.9541782&amp;isFromPublicArea=True&amp;isModal=true&amp;asPopupView=true</t>
  </si>
  <si>
    <t>https://community.secop.gov.co/Public/Tendering/OpportunityDetail/Index?noticeUID=CO1.NTC.9531310&amp;isFromPublicArea=True&amp;isModal=true&amp;asPopupView=true</t>
  </si>
  <si>
    <t>https://community.secop.gov.co/Public/Tendering/ContractNoticePhases/View?PPI=CO1.PPI.44494098&amp;isFromPublicArea=True&amp;isModal=False</t>
  </si>
  <si>
    <t>https://community.secop.gov.co/Public/Tendering/OpportunityDetail/Index?noticeUID=CO1.NTC.9561958&amp;isFromPublicArea=True&amp;isModal=true&amp;asPopupView=true</t>
  </si>
  <si>
    <t>https://community.secop.gov.co/Public/Tendering/OpportunityDetail/Index?noticeUID=CO1.NTC.9557889&amp;isFromPublicArea=True&amp;isModal=true&amp;asPopupView=true</t>
  </si>
  <si>
    <t>https://community.secop.gov.co/Public/Tendering/OpportunityDetail/Index?noticeUID=CO1.NTC.9558749&amp;isFromPublicArea=True&amp;isModal=true&amp;asPopupView=true</t>
  </si>
  <si>
    <t>https://community.secop.gov.co/Public/Tendering/OpportunityDetail/Index?noticeUID=CO1.NTC.9559371&amp;isFromPublicArea=True&amp;isModal=true&amp;asPopupView=true</t>
  </si>
  <si>
    <t>https://community.secop.gov.co/Public/Tendering/OpportunityDetail/Index?noticeUID=CO1.NTC.9559962&amp;isFromPublicArea=True&amp;isModal=true&amp;asPopupView=true</t>
  </si>
  <si>
    <t>https://community.secop.gov.co/Public/Tendering/OpportunityDetail/Index?noticeUID=CO1.NTC.9560429&amp;isFromPublicArea=True&amp;isModal=true&amp;asPopupView=true</t>
  </si>
  <si>
    <t>https://community.secop.gov.co/Public/Tendering/OpportunityDetail/Index?noticeUID=CO1.NTC.9560498&amp;isFromPublicArea=True&amp;isModal=true&amp;asPopupView=true</t>
  </si>
  <si>
    <t>https://community.secop.gov.co/Public/Tendering/OpportunityDetail/Index?noticeUID=CO1.NTC.9561049&amp;isFromPublicArea=True&amp;isModal=true&amp;asPopupView=true</t>
  </si>
  <si>
    <t>https://community.secop.gov.co/Public/Tendering/OpportunityDetail/Index?noticeUID=CO1.NTC.9563427&amp;isFromPublicArea=True&amp;isModal=true&amp;asPopupView=true</t>
  </si>
  <si>
    <t>https://community.secop.gov.co/Public/Tendering/OpportunityDetail/Index?noticeUID=CO1.NTC.9561186&amp;isFromPublicArea=True&amp;isModal=true&amp;asPopupView=true</t>
  </si>
  <si>
    <t>https://community.secop.gov.co/Public/Tendering/OpportunityDetail/Index?noticeUID=CO1.NTC.9560863&amp;isFromPublicArea=True&amp;isModal=true&amp;asPopupView=true</t>
  </si>
  <si>
    <t>https://community.secop.gov.co/Public/Tendering/OpportunityDetail/Index?noticeUID=CO1.NTC.9561544&amp;isFromPublicArea=True&amp;isModal=true&amp;asPopupView=true</t>
  </si>
  <si>
    <t>https://community.secop.gov.co/Public/Tendering/OpportunityDetail/Index?noticeUID=CO1.NTC.9521954&amp;isFromPublicArea=True&amp;isModal=true&amp;asPopupView=true</t>
  </si>
  <si>
    <t>https://community.secop.gov.co/Public/Tendering/OpportunityDetail/Index?noticeUID=CO1.NTC.9529547&amp;isFromPublicArea=True&amp;isModal=true&amp;asPopupView=true</t>
  </si>
  <si>
    <t>https://community.secop.gov.co/Public/Tendering/OpportunityDetail/Index?noticeUID=CO1.NTC.9530038&amp;isFromPublicArea=True&amp;isModal=true&amp;asPopupView=true</t>
  </si>
  <si>
    <t>https://community.secop.gov.co/Public/Tendering/OpportunityDetail/Index?noticeUID=CO1.NTC.9530192&amp;isFromPublicArea=True&amp;isModal=true&amp;asPopupView=true</t>
  </si>
  <si>
    <t>https://community.secop.gov.co/Public/Tendering/OpportunityDetail/Index?noticeUID=CO1.NTC.9531174&amp;isFromPublicArea=True&amp;isModal=true&amp;asPopupView=true</t>
  </si>
  <si>
    <t>https://community.secop.gov.co/Public/Tendering/OpportunityDetail/Index?noticeUID=CO1.NTC.9531220&amp;isFromPublicArea=True&amp;isModal=true&amp;asPopupView=true</t>
  </si>
  <si>
    <t>https://community.secop.gov.co/Public/Tendering/OpportunityDetail/Index?noticeUID=CO1.NTC.9535277&amp;isFromPublicArea=True&amp;isModal=true&amp;asPopupView=true</t>
  </si>
  <si>
    <t>https://community.secop.gov.co/Public/Tendering/OpportunityDetail/Index?noticeUID=CO1.NTC.9536137&amp;isFromPublicArea=True&amp;isModal=true&amp;asPopupView=true</t>
  </si>
  <si>
    <t>https://community.secop.gov.co/Public/Tendering/OpportunityDetail/Index?noticeUID=CO1.NTC.9553354&amp;isFromPublicArea=True&amp;isModal=true&amp;asPopupView=true</t>
  </si>
  <si>
    <t>https://community.secop.gov.co/Public/Tendering/OpportunityDetail/Index?noticeUID=CO1.NTC.9538274&amp;isFromPublicArea=True&amp;isModal=true&amp;asPopupView=true</t>
  </si>
  <si>
    <t>https://community.secop.gov.co/Public/Tendering/OpportunityDetail/Index?noticeUID=CO1.NTC.9554209&amp;isFromPublicArea=True&amp;isModal=true&amp;asPopupView=true</t>
  </si>
  <si>
    <t>https://community.secop.gov.co/Public/Tendering/OpportunityDetail/Index?noticeUID=CO1.NTC.9567137&amp;isFromPublicArea=True&amp;isModal=true&amp;asPopupView=true</t>
  </si>
  <si>
    <t>https://community.secop.gov.co/Public/Tendering/OpportunityDetail/Index?noticeUID=CO1.NTC.9566378&amp;isFromPublicArea=True&amp;isModal=true&amp;asPopupView=true</t>
  </si>
  <si>
    <t>https://community.secop.gov.co/Public/Tendering/OpportunityDetail/Index?noticeUID=CO1.NTC.9563284&amp;isFromPublicArea=True&amp;isModal=true&amp;asPopupView=true</t>
  </si>
  <si>
    <t>https://community.secop.gov.co/Public/Tendering/OpportunityDetail/Index?noticeUID=CO1.NTC.9577280&amp;isFromPublicArea=True&amp;isModal=true&amp;asPopupView=true</t>
  </si>
  <si>
    <t>https://community.secop.gov.co/Public/Tendering/OpportunityDetail/Index?noticeUID=CO1.NTC.9577287&amp;isFromPublicArea=True&amp;isModal=true&amp;asPopupView=true</t>
  </si>
  <si>
    <t>https://community.secop.gov.co/Public/Tendering/OpportunityDetail/Index?noticeUID=CO1.NTC.9629005&amp;isFromPublicArea=True&amp;isModal=true&amp;asPopupView=true</t>
  </si>
  <si>
    <t>https://community.secop.gov.co/Public/Tendering/OpportunityDetail/Index?noticeUID=CO1.NTC.9564986&amp;isFromPublicArea=True&amp;isModal=true&amp;asPopupView=true</t>
  </si>
  <si>
    <t>https://community.secop.gov.co/Public/Tendering/OpportunityDetail/Index?noticeUID=CO1.NTC.9565991&amp;isFromPublicArea=True&amp;isModal=true&amp;asPopupView=true</t>
  </si>
  <si>
    <t>https://community.secop.gov.co/Public/Tendering/OpportunityDetail/Index?noticeUID=CO1.NTC.9569156&amp;isFromPublicArea=True&amp;isModal=true&amp;asPopupView=true</t>
  </si>
  <si>
    <t>https://community.secop.gov.co/Public/Tendering/OpportunityDetail/Index?noticeUID=CO1.NTC.9573503&amp;isFromPublicArea=True&amp;isModal=true&amp;asPopupView=true</t>
  </si>
  <si>
    <t>https://community.secop.gov.co/Public/Tendering/OpportunityDetail/Index?noticeUID=CO1.NTC.9573623&amp;isFromPublicArea=True&amp;isModal=true&amp;asPopupView=true</t>
  </si>
  <si>
    <t>https://community.secop.gov.co/Public/Tendering/OpportunityDetail/Index?noticeUID=CO1.NTC.9573828&amp;isFromPublicArea=True&amp;isModal=true&amp;asPopupView=true</t>
  </si>
  <si>
    <t>https://community.secop.gov.co/Public/Tendering/OpportunityDetail/Index?noticeUID=CO1.NTC.9587048&amp;isFromPublicArea=True&amp;isModal=true&amp;asPopupView=true</t>
  </si>
  <si>
    <t>https://community.secop.gov.co/Public/Tendering/OpportunityDetail/Index?noticeUID=CO1.NTC.9589720&amp;isFromPublicArea=True&amp;isModal=true&amp;asPopupView=true</t>
  </si>
  <si>
    <t>https://community.secop.gov.co/Public/Tendering/OpportunityDetail/Index?noticeUID=CO1.NTC.9590289&amp;isFromPublicArea=True&amp;isModal=true&amp;asPopupView=true</t>
  </si>
  <si>
    <t>https://community.secop.gov.co/Public/Tendering/OpportunityDetail/Index?noticeUID=CO1.NTC.9607379&amp;isFromPublicArea=True&amp;isModal=true&amp;asPopupView=true</t>
  </si>
  <si>
    <t>https://community.secop.gov.co/Public/Tendering/OpportunityDetail/Index?noticeUID=CO1.NTC.9607984&amp;isFromPublicArea=True&amp;isModal=true&amp;asPopupView=true</t>
  </si>
  <si>
    <t>https://community.secop.gov.co/Public/Tendering/OpportunityDetail/Index?noticeUID=CO1.NTC.9610706&amp;isFromPublicArea=True&amp;isModal=true&amp;asPopupView=true</t>
  </si>
  <si>
    <t>https://community.secop.gov.co/Public/Tendering/OpportunityDetail/Index?noticeUID=CO1.NTC.9632775&amp;isFromPublicArea=True&amp;isModal=true&amp;asPopupView=true</t>
  </si>
  <si>
    <t>https://community.secop.gov.co/Public/Tendering/OpportunityDetail/Index?noticeUID=CO1.NTC.9634145&amp;isFromPublicArea=True&amp;isModal=true&amp;asPopupView=true</t>
  </si>
  <si>
    <t>https://community.secop.gov.co/Public/Tendering/OpportunityDetail/Index?noticeUID=CO1.NTC.9634725&amp;isFromPublicArea=True&amp;isModal=true&amp;asPopupView=true</t>
  </si>
  <si>
    <t>https://community.secop.gov.co/Public/Tendering/OpportunityDetail/Index?noticeUID=CO1.NTC.9633446&amp;isFromPublicArea=True&amp;isModal=true&amp;asPopupView=true</t>
  </si>
  <si>
    <t>https://community.secop.gov.co/Public/Tendering/OpportunityDetail/Index?noticeUID=CO1.NTC.9634655&amp;isFromPublicArea=True&amp;isModal=true&amp;asPopupView=true</t>
  </si>
  <si>
    <t>https://community.secop.gov.co/Public/Tendering/OpportunityDetail/Index?noticeUID=CO1.NTC.9635713&amp;isFromPublicArea=True&amp;isModal=true&amp;asPopupView=true</t>
  </si>
  <si>
    <t>https://community.secop.gov.co/Public/Tendering/OpportunityDetail/Index?noticeUID=CO1.NTC.9641374&amp;isFromPublicArea=True&amp;isModal=true&amp;asPopupView=true</t>
  </si>
  <si>
    <t>https://community.secop.gov.co/Public/Tendering/OpportunityDetail/Index?noticeUID=CO1.NTC.9637664&amp;isFromPublicArea=True&amp;isModal=true&amp;asPopupView=true</t>
  </si>
  <si>
    <t>https://community.secop.gov.co/Public/Tendering/OpportunityDetail/Index?noticeUID=CO1.NTC.9642636&amp;isFromPublicArea=True&amp;isModal=true&amp;asPopupView=true</t>
  </si>
  <si>
    <t>https://community.secop.gov.co/Public/Tendering/OpportunityDetail/Index?noticeUID=CO1.NTC.9642944&amp;isFromPublicArea=True&amp;isModal=true&amp;asPopupView=true</t>
  </si>
  <si>
    <t>https://community.secop.gov.co/Public/Tendering/OpportunityDetail/Index?noticeUID=CO1.NTC.9644607&amp;isFromPublicArea=True&amp;isModal=true&amp;asPopupView=true</t>
  </si>
  <si>
    <t>https://community.secop.gov.co/Public/Tendering/OpportunityDetail/Index?noticeUID=CO1.NTC.9656964&amp;isFromPublicArea=True&amp;isModal=true&amp;asPopupView=true</t>
  </si>
  <si>
    <t>https://community.secop.gov.co/Public/Tendering/OpportunityDetail/Index?noticeUID=CO1.NTC.9657624&amp;isFromPublicArea=True&amp;isModal=true&amp;asPopupView=true</t>
  </si>
  <si>
    <t>https://community.secop.gov.co/Public/Tendering/OpportunityDetail/Index?noticeUID=CO1.NTC.9664303&amp;isFromPublicArea=True&amp;isModal=true&amp;asPopupView=true</t>
  </si>
  <si>
    <t>https://community.secop.gov.co/Public/Tendering/OpportunityDetail/Index?noticeUID=CO1.NTC.9665404&amp;isFromPublicArea=True&amp;isModal=true&amp;asPopupView=true</t>
  </si>
  <si>
    <t>https://community.secop.gov.co/Public/Tendering/OpportunityDetail/Index?noticeUID=CO1.NTC.9667180&amp;isFromPublicArea=True&amp;isModal=true&amp;asPopupView=true</t>
  </si>
  <si>
    <t>https://community.secop.gov.co/Public/Tendering/OpportunityDetail/Index?noticeUID=CO1.NTC.9654063&amp;isFromPublicArea=True&amp;isModal=true&amp;asPopupView=true</t>
  </si>
  <si>
    <t>https://community.secop.gov.co/Public/Tendering/OpportunityDetail/Index?noticeUID=CO1.NTC.9667336&amp;isFromPublicArea=True&amp;isModal=true&amp;asPopupView=true</t>
  </si>
  <si>
    <t>https://community.secop.gov.co/Public/Tendering/OpportunityDetail/Index?noticeUID=CO1.NTC.9670753&amp;isFromPublicArea=True&amp;isModal=true&amp;asPopupView=true</t>
  </si>
  <si>
    <t>https://community.secop.gov.co/Public/Tendering/OpportunityDetail/Index?noticeUID=CO1.NTC.9664831&amp;isFromPublicArea=True&amp;isModal=true&amp;asPopupView=true</t>
  </si>
  <si>
    <t>https://community.secop.gov.co/Public/Tendering/OpportunityDetail/Index?noticeUID=CO1.NTC.9666097&amp;isFromPublicArea=True&amp;isModal=true&amp;asPopupView=true</t>
  </si>
  <si>
    <t>https://community.secop.gov.co/Public/Tendering/OpportunityDetail/Index?noticeUID=CO1.NTC.9668334&amp;isFromPublicArea=True&amp;isModal=true&amp;asPopupView=true</t>
  </si>
  <si>
    <t>https://community.secop.gov.co/Public/Tendering/OpportunityDetail/Index?noticeUID=CO1.NTC.9672213&amp;isFromPublicArea=True&amp;isModal=true&amp;asPopupView=true</t>
  </si>
  <si>
    <t>https://community.secop.gov.co/Public/Tendering/OpportunityDetail/Index?noticeUID=CO1.NTC.9674633&amp;isFromPublicArea=True&amp;isModal=true&amp;asPopupView=true</t>
  </si>
  <si>
    <t>https://community.secop.gov.co/Public/Tendering/OpportunityDetail/Index?noticeUID=CO1.NTC.9711022&amp;isFromPublicArea=True&amp;isModal=true&amp;asPopupView=true</t>
  </si>
  <si>
    <t>https://community.secop.gov.co/Public/Tendering/OpportunityDetail/Index?noticeUID=CO1.NTC.9704927&amp;isFromPublicArea=True&amp;isModal=true&amp;asPopupView=true</t>
  </si>
  <si>
    <t>https://community.secop.gov.co/Public/Tendering/OpportunityDetail/Index?noticeUID=CO1.NTC.9685995&amp;isFromPublicArea=True&amp;isModal=true&amp;asPopupView=true</t>
  </si>
  <si>
    <t>https://community.secop.gov.co/Public/Tendering/OpportunityDetail/Index?noticeUID=CO1.NTC.9686703&amp;isFromPublicArea=True&amp;isModal=true&amp;asPopupView=true</t>
  </si>
  <si>
    <t>https://community.secop.gov.co/Public/Tendering/OpportunityDetail/Index?noticeUID=CO1.NTC.9689132&amp;isFromPublicArea=True&amp;isModal=true&amp;asPopupView=true</t>
  </si>
  <si>
    <t>https://community.secop.gov.co/Public/Tendering/OpportunityDetail/Index?noticeUID=CO1.NTC.9690190&amp;isFromPublicArea=True&amp;isModal=true&amp;asPopupView=true</t>
  </si>
  <si>
    <t>https://community.secop.gov.co/Public/Tendering/OpportunityDetail/Index?noticeUID=CO1.NTC.9694718&amp;isFromPublicArea=True&amp;isModal=true&amp;asPopupView=true</t>
  </si>
  <si>
    <t>https://community.secop.gov.co/Public/Tendering/OpportunityDetail/Index?noticeUID=CO1.NTC.9697338&amp;isFromPublicArea=True&amp;isModal=true&amp;asPopupView=true</t>
  </si>
  <si>
    <t>https://community.secop.gov.co/Public/Tendering/OpportunityDetail/Index?noticeUID=CO1.NTC.9696438&amp;isFromPublicArea=True&amp;isModal=true&amp;asPopupView=true</t>
  </si>
  <si>
    <t>https://community.secop.gov.co/Public/Tendering/OpportunityDetail/Index?noticeUID=CO1.NTC.9729362&amp;isFromPublicArea=True&amp;isModal=true&amp;asPopupView=true</t>
  </si>
  <si>
    <t>https://community.secop.gov.co/Public/Tendering/OpportunityDetail/Index?noticeUID=CO1.NTC.9734780&amp;isFromPublicArea=True&amp;isModal=true&amp;asPopupView=true</t>
  </si>
  <si>
    <t>https://community.secop.gov.co/Public/Tendering/OpportunityDetail/Index?noticeUID=CO1.NTC.9705973&amp;isFromPublicArea=True&amp;isModal=true&amp;asPopupView=true</t>
  </si>
  <si>
    <t>https://community.secop.gov.co/Public/Tendering/OpportunityDetail/Index?noticeUID=CO1.NTC.9704964&amp;isFromPublicArea=True&amp;isModal=true&amp;asPopupView=true</t>
  </si>
  <si>
    <t>https://community.secop.gov.co/Public/Tendering/OpportunityDetail/Index?noticeUID=CO1.NTC.9704761&amp;isFromPublicArea=True&amp;isModal=true&amp;asPopupView=true</t>
  </si>
  <si>
    <t>https://community.secop.gov.co/Public/Tendering/OpportunityDetail/Index?noticeUID=CO1.NTC.9704938&amp;isFromPublicArea=True&amp;isModal=true&amp;asPopupView=true</t>
  </si>
  <si>
    <t>https://community.secop.gov.co/Public/Tendering/OpportunityDetail/Index?noticeUID=CO1.NTC.9747067&amp;isFromPublicArea=True&amp;isModal=true&amp;asPopupView=true</t>
  </si>
  <si>
    <t>https://community.secop.gov.co/Public/Tendering/OpportunityDetail/Index?noticeUID=CO1.NTC.9709476&amp;isFromPublicArea=True&amp;isModal=true&amp;asPopupView=true</t>
  </si>
  <si>
    <t>https://community.secop.gov.co/Public/Tendering/OpportunityDetail/Index?noticeUID=CO1.NTC.9723184&amp;isFromPublicArea=True&amp;isModal=true&amp;asPopupView=true</t>
  </si>
  <si>
    <t>https://community.secop.gov.co/Public/Tendering/OpportunityDetail/Index?noticeUID=CO1.NTC.9761671&amp;isFromPublicArea=True&amp;isModal=true&amp;asPopupView=true</t>
  </si>
  <si>
    <t>https://community.secop.gov.co/Public/Tendering/OpportunityDetail/Index?noticeUID=CO1.NTC.9739956&amp;isFromPublicArea=True&amp;isModal=true&amp;asPopupView=true</t>
  </si>
  <si>
    <t>https://community.secop.gov.co/Public/Tendering/OpportunityDetail/Index?noticeUID=CO1.NTC.9743189&amp;isFromPublicArea=True&amp;isModal=true&amp;asPopupView=true</t>
  </si>
  <si>
    <t>https://community.secop.gov.co/Public/Tendering/OpportunityDetail/Index?noticeUID=CO1.NTC.9743849&amp;isFromPublicArea=True&amp;isModal=true&amp;asPopupView=true</t>
  </si>
  <si>
    <t>https://community.secop.gov.co/Public/Tendering/OpportunityDetail/Index?noticeUID=CO1.NTC.9781697&amp;isFromPublicArea=True&amp;isModal=true&amp;asPopupView=true</t>
  </si>
  <si>
    <t>https://community.secop.gov.co/Public/Tendering/OpportunityDetail/Index?noticeUID=CO1.NTC.9788514&amp;isFromPublicArea=True&amp;isModal=true&amp;asPopupView=true</t>
  </si>
  <si>
    <t>https://community.secop.gov.co/Public/Tendering/OpportunityDetail/Index?noticeUID=CO1.NTC.9794459&amp;isFromPublicArea=True&amp;isModal=true&amp;asPopupView=true</t>
  </si>
  <si>
    <t>https://community.secop.gov.co/Public/Tendering/OpportunityDetail/Index?noticeUID=CO1.NTC.9796773&amp;isFromPublicArea=True&amp;isModal=true&amp;asPopupView=true</t>
  </si>
  <si>
    <t>https://community.secop.gov.co/Public/Tendering/OpportunityDetail/Index?noticeUID=CO1.NTC.9811882&amp;isFromPublicArea=True&amp;isModal=true&amp;asPopupView=true</t>
  </si>
  <si>
    <t>https://community.secop.gov.co/Public/Tendering/OpportunityDetail/Index?noticeUID=CO1.NTC.9846936&amp;isFromPublicArea=True&amp;isModal=true&amp;asPopupView=true</t>
  </si>
  <si>
    <t>https://community.secop.gov.co/Public/Tendering/OpportunityDetail/Index?noticeUID=CO1.NTC.9826685&amp;isFromPublicArea=True&amp;isModal=true&amp;asPopupView=true</t>
  </si>
  <si>
    <t>https://community.secop.gov.co/Public/Tendering/OpportunityDetail/Index?noticeUID=CO1.NTC.9824585&amp;isFromPublicArea=True&amp;isModal=true&amp;asPopupView=true</t>
  </si>
  <si>
    <t>https://community.secop.gov.co/Public/Tendering/OpportunityDetail/Index?noticeUID=CO1.NTC.9828069&amp;isFromPublicArea=True&amp;isModal=true&amp;asPopupView=true</t>
  </si>
  <si>
    <t>https://community.secop.gov.co/Public/Tendering/OpportunityDetail/Index?noticeUID=CO1.NTC.9828250&amp;isFromPublicArea=True&amp;isModal=true&amp;asPopupView=true</t>
  </si>
  <si>
    <t>https://community.secop.gov.co/Public/Tendering/OpportunityDetail/Index?noticeUID=CO1.NTC.9850998&amp;isFromPublicArea=True&amp;isModal=true&amp;asPopupView=true</t>
  </si>
  <si>
    <t>https://operaciones.colombiacompra.gov.co/tienda-virtual-del-estado-colombiano/ordenes-compra/159891</t>
  </si>
  <si>
    <t>https://community.secop.gov.co/Public/Tendering/OpportunityDetail/Index?noticeUID=CO1.NTC.9886302&amp;isFromPublicArea=True&amp;isModal=true&amp;asPopupView=true</t>
  </si>
  <si>
    <t>https://community.secop.gov.co/Public/Tendering/OpportunityDetail/Index?noticeUID=CO1.NTC.9894887&amp;isFromPublicArea=True&amp;isModal=true&amp;asPopupView=true</t>
  </si>
  <si>
    <t>407-2025</t>
  </si>
  <si>
    <t>836-2023</t>
  </si>
  <si>
    <t>329-2025</t>
  </si>
  <si>
    <t>1109-2022</t>
  </si>
  <si>
    <t>580-2024</t>
  </si>
  <si>
    <t>406-2025</t>
  </si>
  <si>
    <t>391-2025</t>
  </si>
  <si>
    <t>390-2025</t>
  </si>
  <si>
    <t>394-2025</t>
  </si>
  <si>
    <t>381-2025</t>
  </si>
  <si>
    <t>403-2025</t>
  </si>
  <si>
    <t>408-2025</t>
  </si>
  <si>
    <t>410-2025</t>
  </si>
  <si>
    <t>404-2025</t>
  </si>
  <si>
    <t>402-2025</t>
  </si>
  <si>
    <t>576- 2024</t>
  </si>
  <si>
    <t>398-2025</t>
  </si>
  <si>
    <t>373-2025</t>
  </si>
  <si>
    <t>340-2025</t>
  </si>
  <si>
    <t>401-2025</t>
  </si>
  <si>
    <t>409-2025</t>
  </si>
  <si>
    <t xml:space="preserve">MINIMA CUANTIA </t>
  </si>
  <si>
    <t xml:space="preserve">SELECCIÓN ABREVIADA DE MENOR CUANTIA </t>
  </si>
  <si>
    <t>SELECCIÓN ABREVIADA SUBASTA INVERSA</t>
  </si>
  <si>
    <t>https://community.secop.gov.co/Public/Tendering/OpportunityDetail/Index?noticeUID=CO1.NTC.9165886&amp;isFromPublicArea=True&amp;isModal=true&amp;asPopupView=true</t>
  </si>
  <si>
    <t>https://community.secop.gov.co/Public/Tendering/OpportunityDetail/Index?noticeUID=CO1.NTC.4530303&amp;isFromPublicArea=True&amp;isModal=true&amp;asPopupView=true</t>
  </si>
  <si>
    <t>https://community.secop.gov.co/Public/Tendering/OpportunityDetail/Index?noticeUID=CO1.NTC.7931852&amp;isFromPublicArea=True&amp;isModal=true&amp;asPopupView=true</t>
  </si>
  <si>
    <t>https://community.secop.gov.co/Public/Tendering/OpportunityDetail/Index?noticeUID=CO1.NTC.3167020&amp;isFromPublicArea=True&amp;isModal=true&amp;asPopupView=true</t>
  </si>
  <si>
    <t>https://community.secop.gov.co/Public/Tendering/OpportunityDetail/Index?noticeUID=CO1.NTC.6867306&amp;isFromPublicArea=True&amp;isModal=true&amp;asPopupView=true</t>
  </si>
  <si>
    <t>https://community.secop.gov.co/Public/Tendering/OpportunityDetail/Index?noticeUID=CO1.NTC.9016653&amp;isFromPublicArea=True&amp;isModal=true&amp;asPopupView=true</t>
  </si>
  <si>
    <t>https://community.secop.gov.co/Public/Tendering/OpportunityDetail/Index?noticeUID=CO1.NTC.8219747&amp;isFromPublicArea=True&amp;isModal=true&amp;asPopupView=true</t>
  </si>
  <si>
    <t>https://community.secop.gov.co/Public/Tendering/OpportunityDetail/Index?noticeUID=CO1.NTC.8999292&amp;isFromPublicArea=True&amp;isModal=true&amp;asPopupView=true</t>
  </si>
  <si>
    <t>https://community.secop.gov.co/Public/Tendering/OpportunityDetail/Index?noticeUID=CO1.NTC.8139317&amp;isFromPublicArea=True&amp;isModal=true&amp;asPopupView=true</t>
  </si>
  <si>
    <t>https://community.secop.gov.co/Public/Tendering/OpportunityDetail/Index?noticeUID=CO1.NTC.8808563&amp;isFromPublicArea=True&amp;isModal=true&amp;asPopupView=true</t>
  </si>
  <si>
    <t>https://community.secop.gov.co/Public/Tendering/OpportunityDetail/Index?noticeUID=CO1.NTC.7026181&amp;isFromPublicArea=True&amp;isModal=true&amp;asPopupView=true</t>
  </si>
  <si>
    <t>https://community.secop.gov.co/Public/Tendering/OpportunityDetail/Index?noticeUID=CO1.NTC.9044729&amp;isFromPublicArea=True&amp;isModal=true&amp;asPopupView=true</t>
  </si>
  <si>
    <t>https://community.secop.gov.co/Public/Tendering/OpportunityDetail/Index?noticeUID=CO1.NTC.8828654&amp;isFromPublicArea=True&amp;isModal=true&amp;asPopupView=true</t>
  </si>
  <si>
    <t>https://community.secop.gov.co/Public/Tendering/OpportunityDetail/Index?noticeUID=CO1.NTC.9280851&amp;isFromPublicArea=True&amp;isModal=true&amp;asPopupView=true</t>
  </si>
  <si>
    <t>https://community.secop.gov.co/Public/Tendering/OpportunityDetail/Index?noticeUID=CO1.NTC.8967836&amp;isFromPublicArea=True&amp;isModal=true&amp;asPopupView=true</t>
  </si>
  <si>
    <t>https://community.secop.gov.co/Public/Tendering/OpportunityDetail/Index?noticeUID=CO1.NTC.9304936&amp;isFromPublicArea=True&amp;isModal=true&amp;asPopupView=true</t>
  </si>
  <si>
    <t>https://community.secop.gov.co/Public/Tendering/OpportunityDetail/Index?noticeUID=CO1.NTC.7017905&amp;isFromPublicArea=True&amp;isModal=true&amp;asPopupView=true</t>
  </si>
  <si>
    <t>https://community.secop.gov.co/Public/Tendering/OpportunityDetail/Index?noticeUID=CO1.NTC.9227382&amp;isFromPublicArea=True&amp;isModal=true&amp;asPopupView=true</t>
  </si>
  <si>
    <t>https://community.secop.gov.co/Public/Tendering/OpportunityDetail/Index?noticeUID=CO1.NTC.9284696&amp;isFromPublicArea=True&amp;isModal=true&amp;asPopupView=true</t>
  </si>
  <si>
    <t>https://community.secop.gov.co/Public/Tendering/OpportunityDetail/Index?noticeUID=CO1.NTC.9276507&amp;isFromPublicArea=True&amp;isModal=true&amp;asPopupView=true</t>
  </si>
  <si>
    <t>https://community.secop.gov.co/Public/Tendering/OpportunityDetail/Index?noticeUID=CO1.NTC.6922161&amp;isFromPublicArea=True&amp;isModal=true&amp;asPopupView=true</t>
  </si>
  <si>
    <t>https://community.secop.gov.co/Public/Tendering/OpportunityDetail/Index?noticeUID=CO1.NTC.9234179&amp;isFromPublicArea=True&amp;isModal=true&amp;asPopupView=true</t>
  </si>
  <si>
    <t>https://community.secop.gov.co/Public/Tendering/OpportunityDetail/Index?noticeUID=CO1.NTC.8683626&amp;isFromPublicArea=True&amp;isModal=true&amp;asPopupView=true</t>
  </si>
  <si>
    <t>https://community.secop.gov.co/Public/Tendering/OpportunityDetail/Index?noticeUID=CO1.NTC.8587898&amp;isFromPublicArea=True&amp;isModal=true&amp;asPopupView=true</t>
  </si>
  <si>
    <t>https://community.secop.gov.co/Public/Tendering/OpportunityDetail/Index?noticeUID=CO1.NTC.8077041&amp;isFromPublicArea=True&amp;isModal=true&amp;asPopupView=true</t>
  </si>
  <si>
    <t>https://community.secop.gov.co/Public/Tendering/OpportunityDetail/Index?noticeUID=CO1.NTC.9120785&amp;isFromPublicArea=True&amp;isModal=true&amp;asPopupView=true</t>
  </si>
  <si>
    <t>https://community.secop.gov.co/Public/Tendering/OpportunityDetail/Index?noticeUID=CO1.NTC.9321442&amp;isFromPublicArea=True&amp;isModal=true&amp;asPopupView=true</t>
  </si>
  <si>
    <t>PRESTACIÓN DE SERVICIOS DE SOPORTE TÉCNICO PARA EQUIPOS DE CÓMPUTO Y PERIFÉRICOS.</t>
  </si>
  <si>
    <t>ADQUISICIÓN DE UN ECOSISTEMA DE SOFTWARE GEOESPACIAL LOTE 2 -  ADQUISICIÓN DE DOS (2) LICENCIAS PERPETUAS DEL SOFTWARE GLOBAL MAPPER PRO PARA LA DETECCIÓN DE CAMBIOS URBANOS 3D A PARTIR DE NUBES DE PUNTOS. INCLUYE SOPORTE Y MANTENIMIENTO POR UN (1) AÑO.</t>
  </si>
  <si>
    <t>PRESTAR EL SERVICIO DE CORRETAJE DE SEGUROS PARA LA ASESORÍA INTEGRAL EN LA ESTRUCTURACIÓN; CONTRATACIÓN Y ADMINISTRACIÓN DEL PROGRAMA DE SEGUROS DE LA UNIDAD ADMINISTRATIVA ESPECIAL DE CATASTRO DISTRITAL</t>
  </si>
  <si>
    <t>PRESTACIÓN DE SERVICIOS DE GUARDA; CUSTODIA Y TRANSPORTE DE MEDIOS MAGNÉTICOS.</t>
  </si>
  <si>
    <t>AUNAR ESFUERZOS HUMANOS; TÉCNICOS; JURÍDICOS Y ADMINISTRATIVOS ENTRE LA UNIDAD ADMINISTRATIVA ESPECIAL DE CATASTRO DISTRITAL UAECD Y LA SECRETARÍA DISTRITAL DEL HÁBITAT  SDHT QUE PERMITAN SUMINISTRAR; COMPARTIR; ANALIZAR; INTEGRAR Y DISPONER INFORMACIÓN ALFANUMÉRICA Y ESPACIAL PARA EL FORTALECIMIENTO DE LA GESTIÓN DE INFORMACIÓN CATASTRAL MULTIPROPÓSITO; ASÍ COMO EL FORTALECIMIENTO DE LAS METODOLOGÍAS Y TECNOLOGÍAS PARA INTEGRAR; HOMOLOGAR Y ACTUALIZAR LA INFORMACIÓN OFICIAL DEL SECTOR DESDE</t>
  </si>
  <si>
    <t>ADQUISICIÓN DE LICENCIAMIENTO Y SOPORTE PARA LOS PRODUCTOS ARCGIS - ELA PARA LA UAECD.</t>
  </si>
  <si>
    <t>ADQUISICIÓN DE LICENCIAMIENTO DEL SOFTWARE SAS INCLUIDO EL SOPORTE TÉCNICO</t>
  </si>
  <si>
    <t>ADQUISICIÓN DE UN ECOSISTEMA DE SOFTWARE GEOESPACIAL. LOTE 1 - LOTE 1 - ADQUISICIÓN DE DOS (2) LICENCIAS PERPETUAS DEL SOFTWARE TERRASOLID (MODULOS TERRASCAN - TERRAMODELER - TERRAPHOTO) PARA LA GENERACIÓN DE MODELOS DIGITALES 3D DE CIUDAD A PARTIR DE DATOS LIDAR AÉREOS. INCLUYE SOPORTE Y MANTENIMIENTO POR UN (1) AÑO</t>
  </si>
  <si>
    <t>PRESTACIÓN DE SERVICIOS PROFESIONALES EN LA ELABORACIÓN DE INFORMES TÉCNICOS PARA LOS AVALÚOS COMERCIALES Y DEMÁS REQUERIMIENTOS VALUATORIOS</t>
  </si>
  <si>
    <t>PRESTACIÓN DE SERVICIOS PARA LA PRODUCCIÓN; CREACIÓN Y DIVULGACIÓN DE CONTENIDOS INSTITUCIONALES DE INTERÉS PARA LA CIUDADANÍA EN CUMPLIMIENTO DE LA MISIONALIDAD Y METAS DE LA UNIDAD ADMINISTRATIVA ESPECIAL DE CATASTRO DISTRITAL.</t>
  </si>
  <si>
    <t>PRESTACIÓN DE SERVICIOS DE GARANTÍA; SOPORTE; MANTENIMIENTO Y ACTUALIZACIÓN PARA LOS EQUIPOS DE SEGURIDAD INFORMÁTICA; CON QUE CUENTA LA UAECD; ASÍ COMO EL SERVICIO DE MONITOREO Y SEGURIDAD SOC.</t>
  </si>
  <si>
    <t>SELECCIONAR UN PROMOTOR Y/O INTERMEDIARIO PÚBLICO O PRIVADO QUE REALICE LA ENAJENACIÓN DE BIENES MUEBLES OBSOLETOS; SERVIBLES NO UTILIZABLES O INSERVIBLES DE PROPIEDAD DE LA UAECD A TRAVÉS DE SUBASTA PÚBLICA.</t>
  </si>
  <si>
    <t>PRESTACIÓN DE SERVICIOS PROFESIONALES EN LA ELABORACIÓN DE INFORMES TÉCNICOS PARA LOS AVALÚOS COMERCIALES Y DEMÁS REQUERIMIENTOS VALUATORIOS.</t>
  </si>
  <si>
    <t>PRESTACIÓN DE SERVICIOS PROFESIONALES PARA LA DISPOSICIÓN DE INFORMACIÓN REQUERIDA EN LA ELABORACIÓN DE INFORMES TÉCNICOS DE LOS AVALÚOS COMERCIALES Y DEMÁS REQUERIMIENTOS VALUATORIOS</t>
  </si>
  <si>
    <t>RENOVACIÓN; ACTUALIZACIÓN Y SOPORTE DE LICENCIAMIENTO DEL SOFTWARE BROADCOM DE MONITOREO; OBSERVABILIDAD Y MESA DE AYUDA SERVICE DESK MANAGER.</t>
  </si>
  <si>
    <t>PRESTACIÓN DE SERVICIOS PROFESIONALES PARA VERIFICAR EL CUMPLIMIENTO DE REQUISITOS A LOS INFORMES TÉCNICOS PARA LOS AVALÚOS COMERCIALES Y DEMÁS REQUERIMIENTOS VALUATORIOS</t>
  </si>
  <si>
    <t>RENOVACIÓN DE LA SUSCRIPCIÓN DEL LICENCIAMIENTO DE ANTIVIRUS CON QUE CUENTA LA UAECD</t>
  </si>
  <si>
    <t>PRESTAR LOS SERVICIOS PROFESIONALES JURÍDICOS PARA LA REVISIÓN ANÁLISIS Y PROPUESTAS DE MEJORA DE LA METODOLOGÍA DE VALORACIÓN ECONÓMICA DEL SUELO PÚBLICO DE LOS INMUEBLES INCORPORADOS EN EL INVENTARIO GENERAL DE BIENES DE USO PÚBLICO Y BIENES FISCALES DEL DISTRITO CAPITAL; EN CUSTODIA DEL DADEP.</t>
  </si>
  <si>
    <t>PRESTAR LOS SERVICIOS PROFESIONALES ESPECIALIZADOS PARA REALIZAR LA REVISIÓN; ANÁLISIS Y PROPUESTAS DE MEJORA DE LA METODOLOGÍA DE VALORACIÓN ECONÓMICA
DEL SUELO PÚBLICO DE LOS INMUEBLES INCORPORADOS EN EL INVENTARIO GENERAL DE BIENES DE USO PÚBLICO Y BIENES FISCALES DEL DISTRITO CAPITAL; EN CUSTODIA DEL
DADEP.</t>
  </si>
  <si>
    <t>PRESTACIÓN DE SERVICIOS DE TELEFONÍA IP CON COMUNICACIONES UNIFICADAS Y CANALES DE COMUNICACIONES PARA LA OPERACIÓN DE LA UAECD.</t>
  </si>
  <si>
    <t>SUSCRIPCIÓN AL PORTAFOLIO DE PUBLICACIONES JURÍDICAS -MULTILEGIS- Y PORTAL CONSTRUDATA</t>
  </si>
  <si>
    <t>PRESTACIÓN DE SERVICIOS PROFESIONALES PARA REALIZAR LOS AVALÚOS COMERCIALES Y DEMÁS REQUERIMIENTOS VALUATORIOS COMPETENCIA DE LA UAECD</t>
  </si>
  <si>
    <t>ADQUISICIÓN DEL SERVICIO DE BACKUP</t>
  </si>
  <si>
    <t>PRESTACION DE SERVICIOS PROFESIONALES PARA LA DISPOSICION DE INFORMACION REQUERIDA EN LA ELABORACION DE INFORMES TECNICOS DE LOS AVALUOS COMERCIALES Y DEMAS REQUERIMIENTOS VALUATORIOS</t>
  </si>
  <si>
    <t>CO1.PCCNTR.8701998</t>
  </si>
  <si>
    <t>CO1.PCCNTR.5190416</t>
  </si>
  <si>
    <t>CO1.PCCNTR.7790244</t>
  </si>
  <si>
    <t>CO1.PCCNTR.3932358</t>
  </si>
  <si>
    <t>CO1.PCCNTR.6771089</t>
  </si>
  <si>
    <t>CO1.PCCNTR.6966225</t>
  </si>
  <si>
    <t>CO1.PCCNTR.7088638</t>
  </si>
  <si>
    <t>CO1.PCCNTR.8701997</t>
  </si>
  <si>
    <t>CO1.PCCNTR.8504530</t>
  </si>
  <si>
    <t>CO1.PCCNTR.7934708</t>
  </si>
  <si>
    <t>CO1.PCCNTR.8490053</t>
  </si>
  <si>
    <t>CO1.PCCNTR.7964566</t>
  </si>
  <si>
    <t>CO1.PCCNTR.8443910</t>
  </si>
  <si>
    <t>CO1.PCCNTR.7132574</t>
  </si>
  <si>
    <t>CO1.PCCNTR.8526764</t>
  </si>
  <si>
    <t>CO1.PCCNTR.8362069</t>
  </si>
  <si>
    <t>CO1.PCCNTR.8697602</t>
  </si>
  <si>
    <t>CO1.PCCNTR.8591446</t>
  </si>
  <si>
    <t>CO1.PCCNTR.8712191</t>
  </si>
  <si>
    <t>CO1.PCCNTR.7089063</t>
  </si>
  <si>
    <t>CO1.PCCNTR.8729027</t>
  </si>
  <si>
    <t>CO1.PCCNTR.8699566</t>
  </si>
  <si>
    <t>CO1.PCCNTR.8694781</t>
  </si>
  <si>
    <t>CO1.PCCNTR.6927399</t>
  </si>
  <si>
    <t>CO1.PCCNTR.8667541</t>
  </si>
  <si>
    <t>CO1.PCCNTR.8255833</t>
  </si>
  <si>
    <t>CO1.PCCNTR.8234796</t>
  </si>
  <si>
    <t>CO1.PCCNTR.7839415</t>
  </si>
  <si>
    <t>CO1.PCCNTR.8690210</t>
  </si>
  <si>
    <t>CO1.PCCNTR.8724548</t>
  </si>
  <si>
    <t>COMPRAVENTA</t>
  </si>
  <si>
    <t>PRESTACIÓN DE SERVICIOS</t>
  </si>
  <si>
    <t>CONSULTORÍA</t>
  </si>
  <si>
    <t>OTRO</t>
  </si>
  <si>
    <t>GEO OIL ENERGY S.A.S</t>
  </si>
  <si>
    <t>JARGU S.A. CORREDORES DE SEGUROS</t>
  </si>
  <si>
    <t>NUEVA TRANSPORTADORA SIGLO XXI SAS</t>
  </si>
  <si>
    <t>SECRETARIA DISTRITAL DEL HABITAT-</t>
  </si>
  <si>
    <t>SCALAS S.A.S</t>
  </si>
  <si>
    <t>ACRE COLOMBIA SAS</t>
  </si>
  <si>
    <t>LUIS EDUARDO GOMEZ DAZA</t>
  </si>
  <si>
    <t>OSCAR JAMITH HUERTAS PABON</t>
  </si>
  <si>
    <t>INVER TRACK SAS</t>
  </si>
  <si>
    <t>IIS TECHNOLOGY SOLUTIONS SAS</t>
  </si>
  <si>
    <t>ANDREA YAMILE SANCHEZ PRIETO</t>
  </si>
  <si>
    <t>ANGEL ESTEYNER RODRIGUEZ VEGA</t>
  </si>
  <si>
    <t>M.S.L. DISTRIBUCIONES Y CIA S.A.S</t>
  </si>
  <si>
    <t>INGRID ZORAYA TENJO REYES</t>
  </si>
  <si>
    <t>ANNIE CAROLINA ARAUJO GALLO</t>
  </si>
  <si>
    <t>CLAUDIA CECILIA PUENTES RIAÑO</t>
  </si>
  <si>
    <t>ETB SA ESP</t>
  </si>
  <si>
    <t>LEGIS EDITORES S.A.</t>
  </si>
  <si>
    <t>APROVISIONAR SOLUCIONES S.A.S</t>
  </si>
  <si>
    <t>WEXLER S.A.S</t>
  </si>
  <si>
    <t>STORAGE AVAILABILITY SOLUTIONS SAS</t>
  </si>
  <si>
    <t>JUAN SEBASTIAN PULIDO AVILA</t>
  </si>
  <si>
    <t>MARCO POLO SÁNCHEZ BUSTOS</t>
  </si>
  <si>
    <t>MANUEL HUMBERTO DIAZ GONZALEZ</t>
  </si>
  <si>
    <t>LEIDY JOHANNA URIBE BELTRÁN</t>
  </si>
  <si>
    <t>PEDRO ALBERTO PINZoN MONTERO</t>
  </si>
  <si>
    <t>VICTOR ALONSO TORRES POVEDA</t>
  </si>
  <si>
    <t>JUAN CARLOS VELASQUEZ SALAZAR</t>
  </si>
  <si>
    <t>DIEGO FERNANDO CARRERO BARoN</t>
  </si>
  <si>
    <t>NOHORA ELSY DaVILA BONILLA</t>
  </si>
  <si>
    <t>MARiA OTILIA ADAN BARRETO</t>
  </si>
  <si>
    <t>HUMBERTO FONSECA BALLESTEROS</t>
  </si>
  <si>
    <t>341-2026</t>
  </si>
  <si>
    <t>342-2026</t>
  </si>
  <si>
    <t>MINIMA CUANTIA</t>
  </si>
  <si>
    <t>COMPRAVENTA (BIENES MUEBLES)  </t>
  </si>
  <si>
    <t>CLOUD CITY COLOMBIA S.A.S</t>
  </si>
  <si>
    <t>CONTROLES EMPRESARIALES S.A.S.</t>
  </si>
  <si>
    <t>ADQUISICIÓN DE SERVICIOS DE GOOGLE, CON EL PROPÓSITO DE ATENDER EL CONSUMO DE APLICACIONES TIPO API.</t>
  </si>
  <si>
    <t>ADQUISICION DE LICENCIAMIENTO DE OFFICE 365.</t>
  </si>
  <si>
    <t xml:space="preserve">	CO1.PCCNTR.9319104</t>
  </si>
  <si>
    <t>OC-160987</t>
  </si>
  <si>
    <t>JOSE ALEJANDRO SUAREZ CLEVES</t>
  </si>
  <si>
    <t>https://community.secop.gov.co/Public/Tendering/ContractNoticePhases/View?PPI=CO1.PPI.44983007&amp;isFromPublicArea=True&amp;isModal=False</t>
  </si>
  <si>
    <t>https://operaciones.colombiacompra.gov.co/tienda-virtual-del-estado-colombiano/ordenes-compra/160987</t>
  </si>
  <si>
    <t>FECHA DE INICIO</t>
  </si>
  <si>
    <t>343-2026</t>
  </si>
  <si>
    <t>CONTRATO DE SUMINISTRO</t>
  </si>
  <si>
    <t>ORGANIZACIÓN TERPEL S.A.</t>
  </si>
  <si>
    <t>SUMINISTRO DE COMBUSTIBLE PARA EL PARQUE AUTOMOTOR DE LA UAECD</t>
  </si>
  <si>
    <t>OC-162124</t>
  </si>
  <si>
    <t>https://operaciones.colombiacompra.gov.co/tienda-virtual-del-estado-colombiano/ordenes-compra/?number_order=162124</t>
  </si>
  <si>
    <t>UNIDAD ADMINISTRATIVA ESPECIAL DE CATASTRO DISTRITAL
EJECUCIÓN CONTRACTUAL Y PLAZO DE CUMPLIMIENTO CONTRATOS
MARZO DE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</si>
</sst>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 #,##0.00_-;\-&quot;$&quot;\ * #,##0.00_-;_-&quot;$&quot;\ * &quot;-&quot;??_-;_-@_-"/>
    <numFmt numFmtId="164" formatCode="&quot;$&quot;\ #,##0"/>
    <numFmt numFmtId="165" formatCode="d/mm/yyyy;@"/>
    <numFmt numFmtId="166" formatCode="[$$-240A]\ #,##0.00"/>
    <numFmt numFmtId="167" formatCode="dd/mm/yyyy;@"/>
  </numFmts>
  <fonts count="6" x14ac:knownFonts="1">
    <font>
      <sz val="11"/>
      <color theme="1"/>
      <name val="Calibri"/>
      <family val="2"/>
      <scheme val="minor"/>
    </font>
    <font>
      <b/>
      <sz val="16"/>
      <name val="Arial"/>
      <family val="2"/>
    </font>
    <font>
      <b/>
      <sz val="10"/>
      <name val="Arial"/>
      <family val="2"/>
    </font>
    <font>
      <sz val="11"/>
      <color theme="1"/>
      <name val="Calibri"/>
      <family val="2"/>
      <scheme val="minor"/>
    </font>
    <font>
      <u/>
      <sz val="11"/>
      <color theme="10"/>
      <name val="Calibri"/>
      <family val="2"/>
      <scheme val="minor"/>
    </font>
    <font>
      <sz val="8"/>
      <name val="Calibri"/>
      <family val="2"/>
      <scheme val="min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4" fillId="0" borderId="0" applyNumberFormat="0" applyFill="0" applyBorder="0" applyAlignment="0" applyProtection="0"/>
    <xf numFmtId="44" fontId="3" fillId="0" borderId="0" applyFont="0" applyFill="0" applyBorder="0" applyAlignment="0" applyProtection="0"/>
    <xf numFmtId="9" fontId="3" fillId="0" borderId="0" applyFont="0" applyFill="0" applyBorder="0" applyAlignment="0" applyProtection="0"/>
  </cellStyleXfs>
  <cellXfs count="21">
    <xf numFmtId="0" fontId="0" fillId="0" borderId="0" xfId="0"/>
    <xf numFmtId="49" fontId="2" fillId="0" borderId="1" xfId="0" applyNumberFormat="1" applyFont="1" applyBorder="1" applyAlignment="1">
      <alignment horizontal="center" vertical="center" wrapText="1"/>
    </xf>
    <xf numFmtId="3" fontId="2" fillId="0" borderId="1" xfId="0" applyNumberFormat="1" applyFont="1" applyBorder="1" applyAlignment="1">
      <alignment horizontal="center" vertical="center" wrapText="1"/>
    </xf>
    <xf numFmtId="164" fontId="2" fillId="0" borderId="1" xfId="0" applyNumberFormat="1" applyFont="1" applyBorder="1" applyAlignment="1">
      <alignment horizontal="center" vertical="center" wrapText="1"/>
    </xf>
    <xf numFmtId="0" fontId="0" fillId="0" borderId="1" xfId="0" applyBorder="1"/>
    <xf numFmtId="0" fontId="0" fillId="0" borderId="0" xfId="0" applyAlignment="1">
      <alignment wrapText="1"/>
    </xf>
    <xf numFmtId="44" fontId="3" fillId="0" borderId="1" xfId="2" applyFont="1" applyBorder="1"/>
    <xf numFmtId="0" fontId="0" fillId="0" borderId="1" xfId="0" applyBorder="1" applyAlignment="1">
      <alignment wrapText="1"/>
    </xf>
    <xf numFmtId="0" fontId="0" fillId="0" borderId="1" xfId="0" applyBorder="1" applyAlignment="1">
      <alignment horizontal="center"/>
    </xf>
    <xf numFmtId="0" fontId="0" fillId="0" borderId="1" xfId="0" applyBorder="1" applyAlignment="1">
      <alignment horizontal="center" vertical="center"/>
    </xf>
    <xf numFmtId="165" fontId="0" fillId="0" borderId="1" xfId="0" applyNumberFormat="1" applyBorder="1" applyAlignment="1">
      <alignment horizontal="center"/>
    </xf>
    <xf numFmtId="0" fontId="0" fillId="0" borderId="0" xfId="0" applyAlignment="1">
      <alignment horizontal="center"/>
    </xf>
    <xf numFmtId="44" fontId="3" fillId="0" borderId="1" xfId="2" applyFont="1" applyBorder="1" applyAlignment="1">
      <alignment horizontal="center" vertical="center"/>
    </xf>
    <xf numFmtId="44" fontId="0" fillId="0" borderId="1" xfId="0" applyNumberFormat="1" applyBorder="1" applyAlignment="1">
      <alignment horizontal="center" vertical="center"/>
    </xf>
    <xf numFmtId="0" fontId="0" fillId="0" borderId="0" xfId="0" applyAlignment="1">
      <alignment horizontal="center" vertical="center"/>
    </xf>
    <xf numFmtId="9" fontId="2" fillId="0" borderId="1" xfId="3" applyFont="1" applyBorder="1" applyAlignment="1">
      <alignment horizontal="center" vertical="center" wrapText="1"/>
    </xf>
    <xf numFmtId="9" fontId="3" fillId="0" borderId="1" xfId="3" applyFont="1" applyBorder="1" applyAlignment="1">
      <alignment horizontal="center" vertical="center"/>
    </xf>
    <xf numFmtId="9" fontId="0" fillId="0" borderId="0" xfId="3" applyFont="1" applyAlignment="1">
      <alignment horizontal="center" vertical="center"/>
    </xf>
    <xf numFmtId="167" fontId="0" fillId="0" borderId="1" xfId="0" applyNumberFormat="1" applyBorder="1" applyAlignment="1">
      <alignment horizontal="center"/>
    </xf>
    <xf numFmtId="166" fontId="1" fillId="0" borderId="0" xfId="0" applyNumberFormat="1" applyFont="1" applyAlignment="1">
      <alignment horizontal="center" vertical="center" wrapText="1"/>
    </xf>
    <xf numFmtId="166" fontId="0" fillId="0" borderId="0" xfId="0" applyNumberFormat="1" applyAlignment="1">
      <alignment horizontal="center" vertical="center" wrapText="1"/>
    </xf>
  </cellXfs>
  <cellStyles count="4">
    <cellStyle name="Hyperlink" xfId="1" xr:uid="{00000000-0005-0000-0000-000001000000}"/>
    <cellStyle name="Moneda" xfId="2" builtinId="4"/>
    <cellStyle name="Normal" xfId="0" builtinId="0"/>
    <cellStyle name="Porcentaje" xfId="3" builtinId="5"/>
  </cellStyles>
  <dxfs count="1">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operaciones.colombiacompra.gov.co/tienda-virtual-del-estado-colombiano/ordenes-compra/?number_order=162124"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377"/>
  <sheetViews>
    <sheetView tabSelected="1" zoomScale="87" zoomScaleNormal="87" workbookViewId="0">
      <pane xSplit="1" topLeftCell="E1" activePane="topRight" state="frozen"/>
      <selection pane="topRight" activeCell="I20" sqref="I20"/>
    </sheetView>
  </sheetViews>
  <sheetFormatPr baseColWidth="10" defaultRowHeight="15" x14ac:dyDescent="0.25"/>
  <cols>
    <col min="1" max="1" width="21.140625" customWidth="1"/>
    <col min="2" max="2" width="28.7109375" customWidth="1"/>
    <col min="3" max="3" width="26.42578125" customWidth="1"/>
    <col min="4" max="4" width="40.140625" customWidth="1"/>
    <col min="5" max="5" width="84.5703125" customWidth="1"/>
    <col min="6" max="6" width="20" customWidth="1"/>
    <col min="7" max="8" width="14.140625" style="11" customWidth="1"/>
    <col min="9" max="9" width="19.28515625" style="11" customWidth="1"/>
    <col min="10" max="11" width="19.28515625" style="14" customWidth="1"/>
    <col min="12" max="12" width="26.28515625" style="17" customWidth="1"/>
    <col min="13" max="15" width="26.28515625" style="14" customWidth="1"/>
    <col min="16" max="16" width="28.28515625" style="14" customWidth="1"/>
    <col min="17" max="17" width="29.5703125" style="14" customWidth="1"/>
    <col min="18" max="18" width="154.85546875" style="5" customWidth="1"/>
  </cols>
  <sheetData>
    <row r="1" spans="1:18" ht="69" customHeight="1" x14ac:dyDescent="0.25">
      <c r="A1" s="19" t="s">
        <v>1763</v>
      </c>
      <c r="B1" s="19"/>
      <c r="C1" s="19"/>
      <c r="D1" s="19"/>
      <c r="E1" s="19"/>
      <c r="F1" s="19"/>
      <c r="G1" s="19"/>
      <c r="H1" s="19"/>
      <c r="I1" s="19"/>
      <c r="J1" s="19"/>
      <c r="K1" s="19"/>
      <c r="L1" s="19"/>
      <c r="M1" s="19"/>
      <c r="N1" s="19"/>
      <c r="O1" s="19"/>
      <c r="P1" s="20"/>
      <c r="Q1" s="20"/>
      <c r="R1" s="20"/>
    </row>
    <row r="2" spans="1:18" ht="51" x14ac:dyDescent="0.25">
      <c r="A2" s="1" t="s">
        <v>0</v>
      </c>
      <c r="B2" s="1" t="s">
        <v>1</v>
      </c>
      <c r="C2" s="1" t="s">
        <v>2</v>
      </c>
      <c r="D2" s="2" t="s">
        <v>3</v>
      </c>
      <c r="E2" s="1" t="s">
        <v>4</v>
      </c>
      <c r="F2" s="3" t="s">
        <v>5</v>
      </c>
      <c r="G2" s="1" t="s">
        <v>6</v>
      </c>
      <c r="H2" s="1" t="s">
        <v>1756</v>
      </c>
      <c r="I2" s="1" t="s">
        <v>18</v>
      </c>
      <c r="J2" s="1" t="s">
        <v>29</v>
      </c>
      <c r="K2" s="1" t="s">
        <v>14</v>
      </c>
      <c r="L2" s="15" t="s">
        <v>19</v>
      </c>
      <c r="M2" s="1" t="s">
        <v>15</v>
      </c>
      <c r="N2" s="1" t="s">
        <v>16</v>
      </c>
      <c r="O2" s="1" t="s">
        <v>17</v>
      </c>
      <c r="P2" s="1" t="s">
        <v>7</v>
      </c>
      <c r="Q2" s="1" t="s">
        <v>21</v>
      </c>
      <c r="R2" s="1" t="s">
        <v>8</v>
      </c>
    </row>
    <row r="3" spans="1:18" x14ac:dyDescent="0.25">
      <c r="A3" s="9" t="s">
        <v>72</v>
      </c>
      <c r="B3" s="4" t="s">
        <v>40</v>
      </c>
      <c r="C3" s="4" t="s">
        <v>9</v>
      </c>
      <c r="D3" s="8" t="s">
        <v>411</v>
      </c>
      <c r="E3" s="4" t="s">
        <v>731</v>
      </c>
      <c r="F3" s="6">
        <v>109962000</v>
      </c>
      <c r="G3" s="8">
        <v>270</v>
      </c>
      <c r="H3" s="10">
        <v>46029</v>
      </c>
      <c r="I3" s="10">
        <v>46300</v>
      </c>
      <c r="J3" s="12">
        <v>21992400</v>
      </c>
      <c r="K3" s="13">
        <f>F3-J3</f>
        <v>87969600</v>
      </c>
      <c r="L3" s="16">
        <f>J3/F3</f>
        <v>0.2</v>
      </c>
      <c r="M3" s="9">
        <v>0</v>
      </c>
      <c r="N3" s="9">
        <v>0</v>
      </c>
      <c r="O3" s="12">
        <v>0</v>
      </c>
      <c r="P3" s="9" t="s">
        <v>908</v>
      </c>
      <c r="Q3" s="9" t="s">
        <v>51</v>
      </c>
      <c r="R3" s="7" t="s">
        <v>1264</v>
      </c>
    </row>
    <row r="4" spans="1:18" x14ac:dyDescent="0.25">
      <c r="A4" s="9" t="s">
        <v>73</v>
      </c>
      <c r="B4" s="4" t="s">
        <v>40</v>
      </c>
      <c r="C4" s="4" t="s">
        <v>9</v>
      </c>
      <c r="D4" s="8" t="s">
        <v>412</v>
      </c>
      <c r="E4" s="4" t="s">
        <v>731</v>
      </c>
      <c r="F4" s="6">
        <v>51057000</v>
      </c>
      <c r="G4" s="8">
        <v>270</v>
      </c>
      <c r="H4" s="10">
        <v>46028</v>
      </c>
      <c r="I4" s="10">
        <v>46300</v>
      </c>
      <c r="J4" s="12">
        <v>10400500</v>
      </c>
      <c r="K4" s="13">
        <f t="shared" ref="K4:K67" si="0">F4-J4</f>
        <v>40656500</v>
      </c>
      <c r="L4" s="16">
        <f t="shared" ref="L4:L67" si="1">J4/F4</f>
        <v>0.20370370370370369</v>
      </c>
      <c r="M4" s="9">
        <v>0</v>
      </c>
      <c r="N4" s="9">
        <v>0</v>
      </c>
      <c r="O4" s="12">
        <v>0</v>
      </c>
      <c r="P4" s="9" t="s">
        <v>909</v>
      </c>
      <c r="Q4" s="9" t="s">
        <v>51</v>
      </c>
      <c r="R4" s="7" t="s">
        <v>1265</v>
      </c>
    </row>
    <row r="5" spans="1:18" x14ac:dyDescent="0.25">
      <c r="A5" s="9" t="s">
        <v>74</v>
      </c>
      <c r="B5" s="4" t="s">
        <v>40</v>
      </c>
      <c r="C5" s="4" t="s">
        <v>9</v>
      </c>
      <c r="D5" s="8" t="s">
        <v>413</v>
      </c>
      <c r="E5" s="4" t="s">
        <v>731</v>
      </c>
      <c r="F5" s="6">
        <v>33096000</v>
      </c>
      <c r="G5" s="8">
        <v>252</v>
      </c>
      <c r="H5" s="10">
        <v>46029</v>
      </c>
      <c r="I5" s="10">
        <v>46283</v>
      </c>
      <c r="J5" s="12">
        <v>7092000</v>
      </c>
      <c r="K5" s="13">
        <f t="shared" si="0"/>
        <v>26004000</v>
      </c>
      <c r="L5" s="16">
        <f t="shared" si="1"/>
        <v>0.21428571428571427</v>
      </c>
      <c r="M5" s="9">
        <v>0</v>
      </c>
      <c r="N5" s="9">
        <v>0</v>
      </c>
      <c r="O5" s="12">
        <v>0</v>
      </c>
      <c r="P5" s="9" t="s">
        <v>910</v>
      </c>
      <c r="Q5" s="9" t="s">
        <v>51</v>
      </c>
      <c r="R5" s="7" t="s">
        <v>1266</v>
      </c>
    </row>
    <row r="6" spans="1:18" x14ac:dyDescent="0.25">
      <c r="A6" s="9" t="s">
        <v>75</v>
      </c>
      <c r="B6" s="4" t="s">
        <v>40</v>
      </c>
      <c r="C6" s="4" t="s">
        <v>10</v>
      </c>
      <c r="D6" s="8" t="s">
        <v>414</v>
      </c>
      <c r="E6" s="4" t="s">
        <v>732</v>
      </c>
      <c r="F6" s="6">
        <v>23904000</v>
      </c>
      <c r="G6" s="8">
        <v>270</v>
      </c>
      <c r="H6" s="10">
        <v>46031</v>
      </c>
      <c r="I6" s="10">
        <v>46300</v>
      </c>
      <c r="J6" s="12">
        <v>4603733</v>
      </c>
      <c r="K6" s="13">
        <f t="shared" si="0"/>
        <v>19300267</v>
      </c>
      <c r="L6" s="16">
        <f t="shared" si="1"/>
        <v>0.19259257864792503</v>
      </c>
      <c r="M6" s="9">
        <v>0</v>
      </c>
      <c r="N6" s="9">
        <v>0</v>
      </c>
      <c r="O6" s="12">
        <v>0</v>
      </c>
      <c r="P6" s="9" t="s">
        <v>911</v>
      </c>
      <c r="Q6" s="9" t="s">
        <v>51</v>
      </c>
      <c r="R6" s="7" t="s">
        <v>1267</v>
      </c>
    </row>
    <row r="7" spans="1:18" x14ac:dyDescent="0.25">
      <c r="A7" s="9" t="s">
        <v>76</v>
      </c>
      <c r="B7" s="4" t="s">
        <v>40</v>
      </c>
      <c r="C7" s="4" t="s">
        <v>9</v>
      </c>
      <c r="D7" s="8" t="s">
        <v>415</v>
      </c>
      <c r="E7" s="4" t="s">
        <v>733</v>
      </c>
      <c r="F7" s="6">
        <v>76500000</v>
      </c>
      <c r="G7" s="8">
        <v>270</v>
      </c>
      <c r="H7" s="10">
        <v>46029</v>
      </c>
      <c r="I7" s="10">
        <v>46301</v>
      </c>
      <c r="J7" s="12">
        <v>15300000</v>
      </c>
      <c r="K7" s="13">
        <f t="shared" si="0"/>
        <v>61200000</v>
      </c>
      <c r="L7" s="16">
        <f t="shared" si="1"/>
        <v>0.2</v>
      </c>
      <c r="M7" s="9">
        <v>0</v>
      </c>
      <c r="N7" s="9">
        <v>0</v>
      </c>
      <c r="O7" s="12">
        <v>0</v>
      </c>
      <c r="P7" s="9" t="s">
        <v>912</v>
      </c>
      <c r="Q7" s="9" t="s">
        <v>22</v>
      </c>
      <c r="R7" s="7" t="s">
        <v>1268</v>
      </c>
    </row>
    <row r="8" spans="1:18" x14ac:dyDescent="0.25">
      <c r="A8" s="9" t="s">
        <v>77</v>
      </c>
      <c r="B8" s="4" t="s">
        <v>40</v>
      </c>
      <c r="C8" s="4" t="s">
        <v>9</v>
      </c>
      <c r="D8" s="8" t="s">
        <v>416</v>
      </c>
      <c r="E8" s="4" t="s">
        <v>734</v>
      </c>
      <c r="F8" s="6">
        <v>132563261</v>
      </c>
      <c r="G8" s="8">
        <v>329</v>
      </c>
      <c r="H8" s="10">
        <v>46035</v>
      </c>
      <c r="I8" s="10">
        <v>46363</v>
      </c>
      <c r="J8" s="12">
        <v>19340536</v>
      </c>
      <c r="K8" s="13">
        <f t="shared" si="0"/>
        <v>113222725</v>
      </c>
      <c r="L8" s="16">
        <f t="shared" si="1"/>
        <v>0.14589665231605911</v>
      </c>
      <c r="M8" s="9">
        <v>0</v>
      </c>
      <c r="N8" s="9">
        <v>0</v>
      </c>
      <c r="O8" s="12">
        <v>0</v>
      </c>
      <c r="P8" s="9" t="s">
        <v>913</v>
      </c>
      <c r="Q8" s="9" t="s">
        <v>1246</v>
      </c>
      <c r="R8" s="7" t="s">
        <v>1269</v>
      </c>
    </row>
    <row r="9" spans="1:18" x14ac:dyDescent="0.25">
      <c r="A9" s="9" t="s">
        <v>78</v>
      </c>
      <c r="B9" s="4" t="s">
        <v>40</v>
      </c>
      <c r="C9" s="4" t="s">
        <v>9</v>
      </c>
      <c r="D9" s="8" t="s">
        <v>417</v>
      </c>
      <c r="E9" s="4" t="s">
        <v>735</v>
      </c>
      <c r="F9" s="6">
        <v>122724304</v>
      </c>
      <c r="G9" s="8">
        <v>330</v>
      </c>
      <c r="H9" s="10">
        <v>46029</v>
      </c>
      <c r="I9" s="10">
        <v>46362</v>
      </c>
      <c r="J9" s="12">
        <v>20082159</v>
      </c>
      <c r="K9" s="13">
        <f t="shared" si="0"/>
        <v>102642145</v>
      </c>
      <c r="L9" s="16">
        <f t="shared" si="1"/>
        <v>0.16363636496972922</v>
      </c>
      <c r="M9" s="9">
        <v>0</v>
      </c>
      <c r="N9" s="9">
        <v>0</v>
      </c>
      <c r="O9" s="12">
        <v>0</v>
      </c>
      <c r="P9" s="9" t="s">
        <v>914</v>
      </c>
      <c r="Q9" s="9" t="s">
        <v>1246</v>
      </c>
      <c r="R9" s="7" t="s">
        <v>1270</v>
      </c>
    </row>
    <row r="10" spans="1:18" x14ac:dyDescent="0.25">
      <c r="A10" s="9" t="s">
        <v>79</v>
      </c>
      <c r="B10" s="4" t="s">
        <v>40</v>
      </c>
      <c r="C10" s="4" t="s">
        <v>9</v>
      </c>
      <c r="D10" s="8" t="s">
        <v>418</v>
      </c>
      <c r="E10" s="4" t="s">
        <v>736</v>
      </c>
      <c r="F10" s="6">
        <v>61800000</v>
      </c>
      <c r="G10" s="8">
        <v>180</v>
      </c>
      <c r="H10" s="10">
        <v>46029</v>
      </c>
      <c r="I10" s="10">
        <v>46210</v>
      </c>
      <c r="J10" s="12">
        <v>18540000</v>
      </c>
      <c r="K10" s="13">
        <f t="shared" si="0"/>
        <v>43260000</v>
      </c>
      <c r="L10" s="16">
        <f t="shared" si="1"/>
        <v>0.3</v>
      </c>
      <c r="M10" s="9">
        <v>0</v>
      </c>
      <c r="N10" s="9">
        <v>0</v>
      </c>
      <c r="O10" s="12">
        <v>0</v>
      </c>
      <c r="P10" s="13" t="s">
        <v>915</v>
      </c>
      <c r="Q10" s="9" t="s">
        <v>38</v>
      </c>
      <c r="R10" s="7" t="s">
        <v>1271</v>
      </c>
    </row>
    <row r="11" spans="1:18" x14ac:dyDescent="0.25">
      <c r="A11" s="9" t="s">
        <v>80</v>
      </c>
      <c r="B11" s="4" t="s">
        <v>40</v>
      </c>
      <c r="C11" s="4" t="s">
        <v>9</v>
      </c>
      <c r="D11" s="8" t="s">
        <v>419</v>
      </c>
      <c r="E11" s="4" t="s">
        <v>737</v>
      </c>
      <c r="F11" s="6">
        <v>162334000</v>
      </c>
      <c r="G11" s="8">
        <v>345</v>
      </c>
      <c r="H11" s="10">
        <v>46031</v>
      </c>
      <c r="I11" s="10">
        <v>46379</v>
      </c>
      <c r="J11" s="12">
        <v>24467733</v>
      </c>
      <c r="K11" s="13">
        <f t="shared" si="0"/>
        <v>137866267</v>
      </c>
      <c r="L11" s="16">
        <f t="shared" si="1"/>
        <v>0.15072463562777977</v>
      </c>
      <c r="M11" s="9">
        <v>0</v>
      </c>
      <c r="N11" s="9">
        <v>0</v>
      </c>
      <c r="O11" s="12">
        <v>0</v>
      </c>
      <c r="P11" s="13" t="s">
        <v>916</v>
      </c>
      <c r="Q11" s="9" t="s">
        <v>24</v>
      </c>
      <c r="R11" s="7" t="s">
        <v>1272</v>
      </c>
    </row>
    <row r="12" spans="1:18" x14ac:dyDescent="0.25">
      <c r="A12" s="9" t="s">
        <v>81</v>
      </c>
      <c r="B12" s="4" t="s">
        <v>40</v>
      </c>
      <c r="C12" s="4" t="s">
        <v>9</v>
      </c>
      <c r="D12" s="8" t="s">
        <v>420</v>
      </c>
      <c r="E12" s="4" t="s">
        <v>738</v>
      </c>
      <c r="F12" s="6">
        <v>104689171</v>
      </c>
      <c r="G12" s="8">
        <v>329</v>
      </c>
      <c r="H12" s="10">
        <v>46031</v>
      </c>
      <c r="I12" s="10">
        <v>46363</v>
      </c>
      <c r="J12" s="12">
        <v>16546617</v>
      </c>
      <c r="K12" s="13">
        <f t="shared" si="0"/>
        <v>88142554</v>
      </c>
      <c r="L12" s="16">
        <f t="shared" si="1"/>
        <v>0.15805471417860401</v>
      </c>
      <c r="M12" s="9">
        <v>0</v>
      </c>
      <c r="N12" s="9">
        <v>0</v>
      </c>
      <c r="O12" s="12">
        <v>0</v>
      </c>
      <c r="P12" s="13" t="s">
        <v>917</v>
      </c>
      <c r="Q12" s="9" t="s">
        <v>1247</v>
      </c>
      <c r="R12" s="7" t="s">
        <v>1273</v>
      </c>
    </row>
    <row r="13" spans="1:18" x14ac:dyDescent="0.25">
      <c r="A13" s="9" t="s">
        <v>82</v>
      </c>
      <c r="B13" s="4" t="s">
        <v>40</v>
      </c>
      <c r="C13" s="4" t="s">
        <v>9</v>
      </c>
      <c r="D13" s="8" t="s">
        <v>421</v>
      </c>
      <c r="E13" s="4" t="s">
        <v>736</v>
      </c>
      <c r="F13" s="6">
        <v>41591400</v>
      </c>
      <c r="G13" s="8">
        <v>180</v>
      </c>
      <c r="H13" s="10">
        <v>46029</v>
      </c>
      <c r="I13" s="10">
        <v>46209</v>
      </c>
      <c r="J13" s="12">
        <v>12477420</v>
      </c>
      <c r="K13" s="13">
        <f t="shared" si="0"/>
        <v>29113980</v>
      </c>
      <c r="L13" s="16">
        <f t="shared" si="1"/>
        <v>0.3</v>
      </c>
      <c r="M13" s="9">
        <v>0</v>
      </c>
      <c r="N13" s="9">
        <v>0</v>
      </c>
      <c r="O13" s="12">
        <v>0</v>
      </c>
      <c r="P13" s="13" t="s">
        <v>918</v>
      </c>
      <c r="Q13" s="9" t="s">
        <v>38</v>
      </c>
      <c r="R13" s="7" t="s">
        <v>1274</v>
      </c>
    </row>
    <row r="14" spans="1:18" x14ac:dyDescent="0.25">
      <c r="A14" s="9" t="s">
        <v>83</v>
      </c>
      <c r="B14" s="4" t="s">
        <v>40</v>
      </c>
      <c r="C14" s="4" t="s">
        <v>9</v>
      </c>
      <c r="D14" s="8" t="s">
        <v>422</v>
      </c>
      <c r="E14" s="4" t="s">
        <v>739</v>
      </c>
      <c r="F14" s="6">
        <v>84000000</v>
      </c>
      <c r="G14" s="8">
        <v>315</v>
      </c>
      <c r="H14" s="10">
        <v>46029</v>
      </c>
      <c r="I14" s="10">
        <v>46347</v>
      </c>
      <c r="J14" s="12">
        <v>14400000</v>
      </c>
      <c r="K14" s="13">
        <f t="shared" si="0"/>
        <v>69600000</v>
      </c>
      <c r="L14" s="16">
        <f t="shared" si="1"/>
        <v>0.17142857142857143</v>
      </c>
      <c r="M14" s="9">
        <v>0</v>
      </c>
      <c r="N14" s="9">
        <v>0</v>
      </c>
      <c r="O14" s="12">
        <v>0</v>
      </c>
      <c r="P14" s="13" t="s">
        <v>919</v>
      </c>
      <c r="Q14" s="9" t="s">
        <v>1248</v>
      </c>
      <c r="R14" s="7" t="s">
        <v>1275</v>
      </c>
    </row>
    <row r="15" spans="1:18" x14ac:dyDescent="0.25">
      <c r="A15" s="9" t="s">
        <v>84</v>
      </c>
      <c r="B15" s="4" t="s">
        <v>40</v>
      </c>
      <c r="C15" s="4" t="s">
        <v>9</v>
      </c>
      <c r="D15" s="8" t="s">
        <v>423</v>
      </c>
      <c r="E15" s="4" t="s">
        <v>740</v>
      </c>
      <c r="F15" s="6">
        <v>162334000</v>
      </c>
      <c r="G15" s="8">
        <v>345</v>
      </c>
      <c r="H15" s="10">
        <v>46031</v>
      </c>
      <c r="I15" s="10">
        <v>46379</v>
      </c>
      <c r="J15" s="12">
        <v>24467733</v>
      </c>
      <c r="K15" s="13">
        <f t="shared" si="0"/>
        <v>137866267</v>
      </c>
      <c r="L15" s="16">
        <f t="shared" si="1"/>
        <v>0.15072463562777977</v>
      </c>
      <c r="M15" s="9">
        <v>0</v>
      </c>
      <c r="N15" s="9">
        <v>0</v>
      </c>
      <c r="O15" s="12">
        <v>0</v>
      </c>
      <c r="P15" s="13" t="s">
        <v>920</v>
      </c>
      <c r="Q15" s="9" t="s">
        <v>24</v>
      </c>
      <c r="R15" s="7" t="s">
        <v>1276</v>
      </c>
    </row>
    <row r="16" spans="1:18" x14ac:dyDescent="0.25">
      <c r="A16" s="9" t="s">
        <v>85</v>
      </c>
      <c r="B16" s="4" t="s">
        <v>40</v>
      </c>
      <c r="C16" s="4" t="s">
        <v>9</v>
      </c>
      <c r="D16" s="8" t="s">
        <v>54</v>
      </c>
      <c r="E16" s="4" t="s">
        <v>741</v>
      </c>
      <c r="F16" s="6">
        <v>122452000</v>
      </c>
      <c r="G16" s="8">
        <v>345</v>
      </c>
      <c r="H16" s="10">
        <v>46037</v>
      </c>
      <c r="I16" s="10">
        <v>46385</v>
      </c>
      <c r="J16" s="12">
        <v>16326933</v>
      </c>
      <c r="K16" s="13">
        <f t="shared" si="0"/>
        <v>106125067</v>
      </c>
      <c r="L16" s="16">
        <f t="shared" si="1"/>
        <v>0.13333333061117825</v>
      </c>
      <c r="M16" s="9">
        <v>0</v>
      </c>
      <c r="N16" s="9">
        <v>0</v>
      </c>
      <c r="O16" s="12">
        <v>0</v>
      </c>
      <c r="P16" s="13" t="s">
        <v>921</v>
      </c>
      <c r="Q16" s="9" t="s">
        <v>63</v>
      </c>
      <c r="R16" s="7" t="s">
        <v>1277</v>
      </c>
    </row>
    <row r="17" spans="1:18" x14ac:dyDescent="0.25">
      <c r="A17" s="9" t="s">
        <v>86</v>
      </c>
      <c r="B17" s="4" t="s">
        <v>40</v>
      </c>
      <c r="C17" s="4" t="s">
        <v>9</v>
      </c>
      <c r="D17" s="8" t="s">
        <v>424</v>
      </c>
      <c r="E17" s="4" t="s">
        <v>742</v>
      </c>
      <c r="F17" s="6">
        <v>118622500</v>
      </c>
      <c r="G17" s="8">
        <v>345</v>
      </c>
      <c r="H17" s="10">
        <v>46036</v>
      </c>
      <c r="I17" s="10">
        <v>46384</v>
      </c>
      <c r="J17" s="12">
        <v>16160167</v>
      </c>
      <c r="K17" s="13">
        <f t="shared" si="0"/>
        <v>102462333</v>
      </c>
      <c r="L17" s="16">
        <f t="shared" si="1"/>
        <v>0.13623188686800564</v>
      </c>
      <c r="M17" s="9">
        <v>0</v>
      </c>
      <c r="N17" s="9">
        <v>0</v>
      </c>
      <c r="O17" s="12">
        <v>0</v>
      </c>
      <c r="P17" s="13" t="s">
        <v>922</v>
      </c>
      <c r="Q17" s="9" t="s">
        <v>1249</v>
      </c>
      <c r="R17" s="7" t="s">
        <v>1278</v>
      </c>
    </row>
    <row r="18" spans="1:18" x14ac:dyDescent="0.25">
      <c r="A18" s="9" t="s">
        <v>87</v>
      </c>
      <c r="B18" s="4" t="s">
        <v>40</v>
      </c>
      <c r="C18" s="4" t="s">
        <v>9</v>
      </c>
      <c r="D18" s="8" t="s">
        <v>425</v>
      </c>
      <c r="E18" s="4" t="s">
        <v>738</v>
      </c>
      <c r="F18" s="6">
        <v>123065461</v>
      </c>
      <c r="G18" s="8">
        <v>325</v>
      </c>
      <c r="H18" s="10">
        <v>46031</v>
      </c>
      <c r="I18" s="10">
        <v>46359</v>
      </c>
      <c r="J18" s="12">
        <v>19690474</v>
      </c>
      <c r="K18" s="13">
        <f t="shared" si="0"/>
        <v>103374987</v>
      </c>
      <c r="L18" s="16">
        <f t="shared" si="1"/>
        <v>0.16000000195018163</v>
      </c>
      <c r="M18" s="9">
        <v>0</v>
      </c>
      <c r="N18" s="9">
        <v>0</v>
      </c>
      <c r="O18" s="12">
        <v>0</v>
      </c>
      <c r="P18" s="13" t="s">
        <v>923</v>
      </c>
      <c r="Q18" s="9" t="s">
        <v>1247</v>
      </c>
      <c r="R18" s="7" t="s">
        <v>1279</v>
      </c>
    </row>
    <row r="19" spans="1:18" x14ac:dyDescent="0.25">
      <c r="A19" s="9" t="s">
        <v>88</v>
      </c>
      <c r="B19" s="4" t="s">
        <v>40</v>
      </c>
      <c r="C19" s="4" t="s">
        <v>9</v>
      </c>
      <c r="D19" s="8" t="s">
        <v>426</v>
      </c>
      <c r="E19" s="4" t="s">
        <v>743</v>
      </c>
      <c r="F19" s="6">
        <v>108900000</v>
      </c>
      <c r="G19" s="8">
        <v>330</v>
      </c>
      <c r="H19" s="10">
        <v>46029</v>
      </c>
      <c r="I19" s="10">
        <v>46363</v>
      </c>
      <c r="J19" s="12">
        <v>17820000</v>
      </c>
      <c r="K19" s="13">
        <f t="shared" si="0"/>
        <v>91080000</v>
      </c>
      <c r="L19" s="16">
        <f t="shared" si="1"/>
        <v>0.16363636363636364</v>
      </c>
      <c r="M19" s="9">
        <v>0</v>
      </c>
      <c r="N19" s="9">
        <v>0</v>
      </c>
      <c r="O19" s="12">
        <v>0</v>
      </c>
      <c r="P19" s="13" t="s">
        <v>924</v>
      </c>
      <c r="Q19" s="9" t="s">
        <v>1246</v>
      </c>
      <c r="R19" s="7" t="s">
        <v>1280</v>
      </c>
    </row>
    <row r="20" spans="1:18" x14ac:dyDescent="0.25">
      <c r="A20" s="9" t="s">
        <v>89</v>
      </c>
      <c r="B20" s="4" t="s">
        <v>40</v>
      </c>
      <c r="C20" s="4" t="s">
        <v>10</v>
      </c>
      <c r="D20" s="8" t="s">
        <v>427</v>
      </c>
      <c r="E20" s="4" t="s">
        <v>744</v>
      </c>
      <c r="F20" s="6">
        <v>26880000</v>
      </c>
      <c r="G20" s="8">
        <v>300</v>
      </c>
      <c r="H20" s="10">
        <v>46037</v>
      </c>
      <c r="I20" s="10">
        <v>46340</v>
      </c>
      <c r="J20" s="12">
        <v>4121600</v>
      </c>
      <c r="K20" s="13">
        <f t="shared" si="0"/>
        <v>22758400</v>
      </c>
      <c r="L20" s="16">
        <f t="shared" si="1"/>
        <v>0.15333333333333332</v>
      </c>
      <c r="M20" s="9">
        <v>0</v>
      </c>
      <c r="N20" s="9">
        <v>0</v>
      </c>
      <c r="O20" s="12">
        <v>0</v>
      </c>
      <c r="P20" s="13" t="s">
        <v>925</v>
      </c>
      <c r="Q20" s="9" t="s">
        <v>22</v>
      </c>
      <c r="R20" s="7" t="s">
        <v>1281</v>
      </c>
    </row>
    <row r="21" spans="1:18" x14ac:dyDescent="0.25">
      <c r="A21" s="9" t="s">
        <v>90</v>
      </c>
      <c r="B21" s="4" t="s">
        <v>40</v>
      </c>
      <c r="C21" s="4" t="s">
        <v>9</v>
      </c>
      <c r="D21" s="8" t="s">
        <v>428</v>
      </c>
      <c r="E21" s="4" t="s">
        <v>745</v>
      </c>
      <c r="F21" s="6">
        <v>100441000</v>
      </c>
      <c r="G21" s="8">
        <v>330</v>
      </c>
      <c r="H21" s="10">
        <v>46029</v>
      </c>
      <c r="I21" s="10">
        <v>46363</v>
      </c>
      <c r="J21" s="12">
        <v>16435800</v>
      </c>
      <c r="K21" s="13">
        <f t="shared" si="0"/>
        <v>84005200</v>
      </c>
      <c r="L21" s="16">
        <f t="shared" si="1"/>
        <v>0.16363636363636364</v>
      </c>
      <c r="M21" s="9">
        <v>0</v>
      </c>
      <c r="N21" s="9">
        <v>0</v>
      </c>
      <c r="O21" s="12">
        <v>0</v>
      </c>
      <c r="P21" s="13" t="s">
        <v>926</v>
      </c>
      <c r="Q21" s="9" t="s">
        <v>1246</v>
      </c>
      <c r="R21" s="7" t="s">
        <v>1282</v>
      </c>
    </row>
    <row r="22" spans="1:18" x14ac:dyDescent="0.25">
      <c r="A22" s="9" t="s">
        <v>91</v>
      </c>
      <c r="B22" s="4" t="s">
        <v>40</v>
      </c>
      <c r="C22" s="4" t="s">
        <v>9</v>
      </c>
      <c r="D22" s="8" t="s">
        <v>429</v>
      </c>
      <c r="E22" s="4" t="s">
        <v>746</v>
      </c>
      <c r="F22" s="6">
        <v>109250000</v>
      </c>
      <c r="G22" s="8">
        <v>345</v>
      </c>
      <c r="H22" s="10">
        <v>46030</v>
      </c>
      <c r="I22" s="10">
        <v>46378</v>
      </c>
      <c r="J22" s="12">
        <v>16783333</v>
      </c>
      <c r="K22" s="13">
        <f t="shared" si="0"/>
        <v>92466667</v>
      </c>
      <c r="L22" s="16">
        <f t="shared" si="1"/>
        <v>0.15362318535469108</v>
      </c>
      <c r="M22" s="9">
        <v>0</v>
      </c>
      <c r="N22" s="9">
        <v>0</v>
      </c>
      <c r="O22" s="12">
        <v>0</v>
      </c>
      <c r="P22" s="13" t="s">
        <v>927</v>
      </c>
      <c r="Q22" s="9" t="s">
        <v>1248</v>
      </c>
      <c r="R22" s="7" t="s">
        <v>1283</v>
      </c>
    </row>
    <row r="23" spans="1:18" x14ac:dyDescent="0.25">
      <c r="A23" s="9" t="s">
        <v>92</v>
      </c>
      <c r="B23" s="4" t="s">
        <v>40</v>
      </c>
      <c r="C23" s="4" t="s">
        <v>9</v>
      </c>
      <c r="D23" s="8" t="s">
        <v>430</v>
      </c>
      <c r="E23" s="4" t="s">
        <v>747</v>
      </c>
      <c r="F23" s="6">
        <v>47585979</v>
      </c>
      <c r="G23" s="8">
        <v>329</v>
      </c>
      <c r="H23" s="10">
        <v>46031</v>
      </c>
      <c r="I23" s="10">
        <v>46363</v>
      </c>
      <c r="J23" s="12">
        <v>7521188</v>
      </c>
      <c r="K23" s="13">
        <f t="shared" si="0"/>
        <v>40064791</v>
      </c>
      <c r="L23" s="16">
        <f t="shared" si="1"/>
        <v>0.15805470766924853</v>
      </c>
      <c r="M23" s="9">
        <v>0</v>
      </c>
      <c r="N23" s="9">
        <v>0</v>
      </c>
      <c r="O23" s="12">
        <v>0</v>
      </c>
      <c r="P23" s="13" t="s">
        <v>928</v>
      </c>
      <c r="Q23" s="9" t="s">
        <v>1247</v>
      </c>
      <c r="R23" s="7" t="s">
        <v>1284</v>
      </c>
    </row>
    <row r="24" spans="1:18" x14ac:dyDescent="0.25">
      <c r="A24" s="9" t="s">
        <v>93</v>
      </c>
      <c r="B24" s="4" t="s">
        <v>40</v>
      </c>
      <c r="C24" s="4" t="s">
        <v>9</v>
      </c>
      <c r="D24" s="8" t="s">
        <v>431</v>
      </c>
      <c r="E24" s="4" t="s">
        <v>748</v>
      </c>
      <c r="F24" s="6">
        <v>57276747</v>
      </c>
      <c r="G24" s="8">
        <v>330</v>
      </c>
      <c r="H24" s="10">
        <v>46031</v>
      </c>
      <c r="I24" s="10">
        <v>46364</v>
      </c>
      <c r="J24" s="12">
        <v>9025427</v>
      </c>
      <c r="K24" s="13">
        <f t="shared" si="0"/>
        <v>48251320</v>
      </c>
      <c r="L24" s="16">
        <f t="shared" si="1"/>
        <v>0.15757576106757598</v>
      </c>
      <c r="M24" s="9">
        <v>0</v>
      </c>
      <c r="N24" s="9">
        <v>0</v>
      </c>
      <c r="O24" s="12">
        <v>0</v>
      </c>
      <c r="P24" s="13" t="s">
        <v>929</v>
      </c>
      <c r="Q24" s="9" t="s">
        <v>1247</v>
      </c>
      <c r="R24" s="7" t="s">
        <v>1285</v>
      </c>
    </row>
    <row r="25" spans="1:18" x14ac:dyDescent="0.25">
      <c r="A25" s="9" t="s">
        <v>94</v>
      </c>
      <c r="B25" s="4" t="s">
        <v>40</v>
      </c>
      <c r="C25" s="4" t="s">
        <v>10</v>
      </c>
      <c r="D25" s="8" t="s">
        <v>432</v>
      </c>
      <c r="E25" s="4" t="s">
        <v>749</v>
      </c>
      <c r="F25" s="6">
        <v>22491250</v>
      </c>
      <c r="G25" s="8">
        <v>311</v>
      </c>
      <c r="H25" s="10">
        <v>46031</v>
      </c>
      <c r="I25" s="10">
        <v>46345</v>
      </c>
      <c r="J25" s="12">
        <v>3760595</v>
      </c>
      <c r="K25" s="13">
        <f t="shared" si="0"/>
        <v>18730655</v>
      </c>
      <c r="L25" s="16">
        <f t="shared" si="1"/>
        <v>0.16720257878063691</v>
      </c>
      <c r="M25" s="9">
        <v>0</v>
      </c>
      <c r="N25" s="9">
        <v>0</v>
      </c>
      <c r="O25" s="12">
        <v>0</v>
      </c>
      <c r="P25" s="13" t="s">
        <v>930</v>
      </c>
      <c r="Q25" s="9" t="s">
        <v>1247</v>
      </c>
      <c r="R25" s="7" t="s">
        <v>1286</v>
      </c>
    </row>
    <row r="26" spans="1:18" x14ac:dyDescent="0.25">
      <c r="A26" s="9" t="s">
        <v>95</v>
      </c>
      <c r="B26" s="4" t="s">
        <v>40</v>
      </c>
      <c r="C26" s="4" t="s">
        <v>10</v>
      </c>
      <c r="D26" s="8" t="s">
        <v>433</v>
      </c>
      <c r="E26" s="4" t="s">
        <v>750</v>
      </c>
      <c r="F26" s="6">
        <v>62049812</v>
      </c>
      <c r="G26" s="8">
        <v>330</v>
      </c>
      <c r="H26" s="10">
        <v>46041</v>
      </c>
      <c r="I26" s="10">
        <v>46374</v>
      </c>
      <c r="J26" s="12">
        <v>7897249</v>
      </c>
      <c r="K26" s="13">
        <f t="shared" si="0"/>
        <v>54152563</v>
      </c>
      <c r="L26" s="16">
        <f t="shared" si="1"/>
        <v>0.12727273049594412</v>
      </c>
      <c r="M26" s="9">
        <v>0</v>
      </c>
      <c r="N26" s="9">
        <v>0</v>
      </c>
      <c r="O26" s="12">
        <v>0</v>
      </c>
      <c r="P26" s="13" t="s">
        <v>931</v>
      </c>
      <c r="Q26" s="9" t="s">
        <v>1247</v>
      </c>
      <c r="R26" s="7" t="s">
        <v>1287</v>
      </c>
    </row>
    <row r="27" spans="1:18" x14ac:dyDescent="0.25">
      <c r="A27" s="9" t="s">
        <v>96</v>
      </c>
      <c r="B27" s="4" t="s">
        <v>40</v>
      </c>
      <c r="C27" s="4" t="s">
        <v>9</v>
      </c>
      <c r="D27" s="8" t="s">
        <v>434</v>
      </c>
      <c r="E27" s="4" t="s">
        <v>751</v>
      </c>
      <c r="F27" s="6">
        <v>113586000</v>
      </c>
      <c r="G27" s="8">
        <v>330</v>
      </c>
      <c r="H27" s="10">
        <v>46042</v>
      </c>
      <c r="I27" s="10">
        <v>46375</v>
      </c>
      <c r="J27" s="12">
        <v>14112200</v>
      </c>
      <c r="K27" s="13">
        <f t="shared" si="0"/>
        <v>99473800</v>
      </c>
      <c r="L27" s="16">
        <f t="shared" si="1"/>
        <v>0.12424242424242424</v>
      </c>
      <c r="M27" s="9">
        <v>0</v>
      </c>
      <c r="N27" s="9">
        <v>0</v>
      </c>
      <c r="O27" s="12">
        <v>0</v>
      </c>
      <c r="P27" s="13" t="s">
        <v>932</v>
      </c>
      <c r="Q27" s="9" t="s">
        <v>1246</v>
      </c>
      <c r="R27" s="7" t="s">
        <v>1288</v>
      </c>
    </row>
    <row r="28" spans="1:18" x14ac:dyDescent="0.25">
      <c r="A28" s="9" t="s">
        <v>97</v>
      </c>
      <c r="B28" s="4" t="s">
        <v>40</v>
      </c>
      <c r="C28" s="4" t="s">
        <v>9</v>
      </c>
      <c r="D28" s="8" t="s">
        <v>435</v>
      </c>
      <c r="E28" s="4" t="s">
        <v>752</v>
      </c>
      <c r="F28" s="6">
        <v>69426370</v>
      </c>
      <c r="G28" s="8">
        <v>300</v>
      </c>
      <c r="H28" s="10">
        <v>46036</v>
      </c>
      <c r="I28" s="10">
        <v>46339</v>
      </c>
      <c r="J28" s="12">
        <v>10876798</v>
      </c>
      <c r="K28" s="13">
        <f t="shared" si="0"/>
        <v>58549572</v>
      </c>
      <c r="L28" s="16">
        <f t="shared" si="1"/>
        <v>0.15666666714679162</v>
      </c>
      <c r="M28" s="9">
        <v>0</v>
      </c>
      <c r="N28" s="9">
        <v>0</v>
      </c>
      <c r="O28" s="12">
        <v>0</v>
      </c>
      <c r="P28" s="13" t="s">
        <v>933</v>
      </c>
      <c r="Q28" s="9" t="s">
        <v>27</v>
      </c>
      <c r="R28" s="7" t="s">
        <v>1289</v>
      </c>
    </row>
    <row r="29" spans="1:18" x14ac:dyDescent="0.25">
      <c r="A29" s="9" t="s">
        <v>98</v>
      </c>
      <c r="B29" s="4" t="s">
        <v>40</v>
      </c>
      <c r="C29" s="4" t="s">
        <v>9</v>
      </c>
      <c r="D29" s="8" t="s">
        <v>436</v>
      </c>
      <c r="E29" s="4" t="s">
        <v>753</v>
      </c>
      <c r="F29" s="6">
        <v>107888000</v>
      </c>
      <c r="G29" s="8">
        <v>330</v>
      </c>
      <c r="H29" s="10">
        <v>46031</v>
      </c>
      <c r="I29" s="10">
        <v>46364</v>
      </c>
      <c r="J29" s="12">
        <v>17000533</v>
      </c>
      <c r="K29" s="13">
        <f t="shared" si="0"/>
        <v>90887467</v>
      </c>
      <c r="L29" s="16">
        <f t="shared" si="1"/>
        <v>0.15757575448613376</v>
      </c>
      <c r="M29" s="9">
        <v>0</v>
      </c>
      <c r="N29" s="9">
        <v>0</v>
      </c>
      <c r="O29" s="12">
        <v>0</v>
      </c>
      <c r="P29" s="13" t="s">
        <v>934</v>
      </c>
      <c r="Q29" s="9" t="s">
        <v>1246</v>
      </c>
      <c r="R29" s="7" t="s">
        <v>1290</v>
      </c>
    </row>
    <row r="30" spans="1:18" x14ac:dyDescent="0.25">
      <c r="A30" s="9" t="s">
        <v>99</v>
      </c>
      <c r="B30" s="4" t="s">
        <v>40</v>
      </c>
      <c r="C30" s="4" t="s">
        <v>9</v>
      </c>
      <c r="D30" s="8" t="s">
        <v>437</v>
      </c>
      <c r="E30" s="4" t="s">
        <v>754</v>
      </c>
      <c r="F30" s="6">
        <v>76122000</v>
      </c>
      <c r="G30" s="8">
        <v>200</v>
      </c>
      <c r="H30" s="10">
        <v>46030</v>
      </c>
      <c r="I30" s="10">
        <v>46231</v>
      </c>
      <c r="J30" s="12">
        <v>20172330</v>
      </c>
      <c r="K30" s="13">
        <f t="shared" si="0"/>
        <v>55949670</v>
      </c>
      <c r="L30" s="16">
        <f t="shared" si="1"/>
        <v>0.26500000000000001</v>
      </c>
      <c r="M30" s="9">
        <v>0</v>
      </c>
      <c r="N30" s="9">
        <v>0</v>
      </c>
      <c r="O30" s="12">
        <v>0</v>
      </c>
      <c r="P30" s="13" t="s">
        <v>935</v>
      </c>
      <c r="Q30" s="9" t="s">
        <v>1250</v>
      </c>
      <c r="R30" s="7" t="s">
        <v>1291</v>
      </c>
    </row>
    <row r="31" spans="1:18" x14ac:dyDescent="0.25">
      <c r="A31" s="9" t="s">
        <v>100</v>
      </c>
      <c r="B31" s="4" t="s">
        <v>40</v>
      </c>
      <c r="C31" s="4" t="s">
        <v>10</v>
      </c>
      <c r="D31" s="8" t="s">
        <v>438</v>
      </c>
      <c r="E31" s="4" t="s">
        <v>755</v>
      </c>
      <c r="F31" s="6">
        <v>28763167</v>
      </c>
      <c r="G31" s="8">
        <v>319</v>
      </c>
      <c r="H31" s="10">
        <v>46035</v>
      </c>
      <c r="I31" s="10">
        <v>46357</v>
      </c>
      <c r="J31" s="12">
        <v>4328000</v>
      </c>
      <c r="K31" s="13">
        <f t="shared" si="0"/>
        <v>24435167</v>
      </c>
      <c r="L31" s="16">
        <f t="shared" si="1"/>
        <v>0.15047021769195304</v>
      </c>
      <c r="M31" s="9">
        <v>0</v>
      </c>
      <c r="N31" s="9">
        <v>0</v>
      </c>
      <c r="O31" s="12">
        <v>0</v>
      </c>
      <c r="P31" s="13" t="s">
        <v>936</v>
      </c>
      <c r="Q31" s="9" t="s">
        <v>1251</v>
      </c>
      <c r="R31" s="7" t="s">
        <v>1292</v>
      </c>
    </row>
    <row r="32" spans="1:18" x14ac:dyDescent="0.25">
      <c r="A32" s="9" t="s">
        <v>101</v>
      </c>
      <c r="B32" s="4" t="s">
        <v>40</v>
      </c>
      <c r="C32" s="4" t="s">
        <v>9</v>
      </c>
      <c r="D32" s="8" t="s">
        <v>439</v>
      </c>
      <c r="E32" s="4" t="s">
        <v>752</v>
      </c>
      <c r="F32" s="6">
        <v>69426370</v>
      </c>
      <c r="G32" s="8">
        <v>300</v>
      </c>
      <c r="H32" s="10">
        <v>46041</v>
      </c>
      <c r="I32" s="10">
        <v>46332</v>
      </c>
      <c r="J32" s="12">
        <v>9719692</v>
      </c>
      <c r="K32" s="13">
        <f t="shared" si="0"/>
        <v>59706678</v>
      </c>
      <c r="L32" s="16">
        <f t="shared" si="1"/>
        <v>0.14000000288074979</v>
      </c>
      <c r="M32" s="9">
        <v>0</v>
      </c>
      <c r="N32" s="9">
        <v>0</v>
      </c>
      <c r="O32" s="12">
        <v>0</v>
      </c>
      <c r="P32" s="13" t="s">
        <v>937</v>
      </c>
      <c r="Q32" s="9" t="s">
        <v>27</v>
      </c>
      <c r="R32" s="7" t="s">
        <v>1293</v>
      </c>
    </row>
    <row r="33" spans="1:18" x14ac:dyDescent="0.25">
      <c r="A33" s="9" t="s">
        <v>102</v>
      </c>
      <c r="B33" s="4" t="s">
        <v>40</v>
      </c>
      <c r="C33" s="4" t="s">
        <v>9</v>
      </c>
      <c r="D33" s="8" t="s">
        <v>440</v>
      </c>
      <c r="E33" s="4" t="s">
        <v>756</v>
      </c>
      <c r="F33" s="6">
        <v>85654766</v>
      </c>
      <c r="G33" s="8">
        <v>329</v>
      </c>
      <c r="H33" s="10">
        <v>46035</v>
      </c>
      <c r="I33" s="10">
        <v>46367</v>
      </c>
      <c r="J33" s="12">
        <v>12496744</v>
      </c>
      <c r="K33" s="13">
        <f t="shared" si="0"/>
        <v>73158022</v>
      </c>
      <c r="L33" s="16">
        <f t="shared" si="1"/>
        <v>0.14589665681883948</v>
      </c>
      <c r="M33" s="9">
        <v>0</v>
      </c>
      <c r="N33" s="9">
        <v>0</v>
      </c>
      <c r="O33" s="12">
        <v>0</v>
      </c>
      <c r="P33" s="13" t="s">
        <v>938</v>
      </c>
      <c r="Q33" s="9" t="s">
        <v>1252</v>
      </c>
      <c r="R33" s="7" t="s">
        <v>1294</v>
      </c>
    </row>
    <row r="34" spans="1:18" x14ac:dyDescent="0.25">
      <c r="A34" s="9" t="s">
        <v>103</v>
      </c>
      <c r="B34" s="4" t="s">
        <v>40</v>
      </c>
      <c r="C34" s="4" t="s">
        <v>9</v>
      </c>
      <c r="D34" s="8" t="s">
        <v>441</v>
      </c>
      <c r="E34" s="4" t="s">
        <v>757</v>
      </c>
      <c r="F34" s="6">
        <v>38269000</v>
      </c>
      <c r="G34" s="8">
        <v>330</v>
      </c>
      <c r="H34" s="10">
        <v>46030</v>
      </c>
      <c r="I34" s="10">
        <v>46363</v>
      </c>
      <c r="J34" s="12">
        <v>6146233</v>
      </c>
      <c r="K34" s="13">
        <f t="shared" si="0"/>
        <v>32122767</v>
      </c>
      <c r="L34" s="16">
        <f t="shared" si="1"/>
        <v>0.16060605189579033</v>
      </c>
      <c r="M34" s="9">
        <v>0</v>
      </c>
      <c r="N34" s="9">
        <v>0</v>
      </c>
      <c r="O34" s="12">
        <v>0</v>
      </c>
      <c r="P34" s="13" t="s">
        <v>939</v>
      </c>
      <c r="Q34" s="9" t="s">
        <v>1251</v>
      </c>
      <c r="R34" s="7" t="s">
        <v>1295</v>
      </c>
    </row>
    <row r="35" spans="1:18" x14ac:dyDescent="0.25">
      <c r="A35" s="9" t="s">
        <v>104</v>
      </c>
      <c r="B35" s="4" t="s">
        <v>40</v>
      </c>
      <c r="C35" s="4" t="s">
        <v>9</v>
      </c>
      <c r="D35" s="8" t="s">
        <v>442</v>
      </c>
      <c r="E35" s="4" t="s">
        <v>758</v>
      </c>
      <c r="F35" s="6">
        <v>60345000</v>
      </c>
      <c r="G35" s="8">
        <v>270</v>
      </c>
      <c r="H35" s="10">
        <v>46030</v>
      </c>
      <c r="I35" s="10">
        <v>46302</v>
      </c>
      <c r="J35" s="12">
        <v>11845500</v>
      </c>
      <c r="K35" s="13">
        <f t="shared" si="0"/>
        <v>48499500</v>
      </c>
      <c r="L35" s="16">
        <f t="shared" si="1"/>
        <v>0.1962962962962963</v>
      </c>
      <c r="M35" s="9">
        <v>0</v>
      </c>
      <c r="N35" s="9">
        <v>0</v>
      </c>
      <c r="O35" s="12">
        <v>0</v>
      </c>
      <c r="P35" s="13" t="s">
        <v>940</v>
      </c>
      <c r="Q35" s="9" t="s">
        <v>1250</v>
      </c>
      <c r="R35" s="7" t="s">
        <v>1296</v>
      </c>
    </row>
    <row r="36" spans="1:18" x14ac:dyDescent="0.25">
      <c r="A36" s="9" t="s">
        <v>105</v>
      </c>
      <c r="B36" s="4" t="s">
        <v>40</v>
      </c>
      <c r="C36" s="4" t="s">
        <v>10</v>
      </c>
      <c r="D36" s="8" t="s">
        <v>443</v>
      </c>
      <c r="E36" s="4" t="s">
        <v>759</v>
      </c>
      <c r="F36" s="6">
        <v>30415000</v>
      </c>
      <c r="G36" s="8">
        <v>330</v>
      </c>
      <c r="H36" s="10">
        <v>46041</v>
      </c>
      <c r="I36" s="10">
        <v>46374</v>
      </c>
      <c r="J36" s="12">
        <v>3871000</v>
      </c>
      <c r="K36" s="13">
        <f t="shared" si="0"/>
        <v>26544000</v>
      </c>
      <c r="L36" s="16">
        <f t="shared" si="1"/>
        <v>0.12727272727272726</v>
      </c>
      <c r="M36" s="9">
        <v>0</v>
      </c>
      <c r="N36" s="9">
        <v>0</v>
      </c>
      <c r="O36" s="12">
        <v>0</v>
      </c>
      <c r="P36" s="13" t="s">
        <v>941</v>
      </c>
      <c r="Q36" s="9" t="s">
        <v>1253</v>
      </c>
      <c r="R36" s="7" t="s">
        <v>1297</v>
      </c>
    </row>
    <row r="37" spans="1:18" x14ac:dyDescent="0.25">
      <c r="A37" s="9" t="s">
        <v>106</v>
      </c>
      <c r="B37" s="4" t="s">
        <v>40</v>
      </c>
      <c r="C37" s="4" t="s">
        <v>10</v>
      </c>
      <c r="D37" s="8" t="s">
        <v>444</v>
      </c>
      <c r="E37" s="4" t="s">
        <v>759</v>
      </c>
      <c r="F37" s="6">
        <v>30415000</v>
      </c>
      <c r="G37" s="8">
        <v>330</v>
      </c>
      <c r="H37" s="10">
        <v>46041</v>
      </c>
      <c r="I37" s="10">
        <v>46374</v>
      </c>
      <c r="J37" s="12">
        <v>3871000</v>
      </c>
      <c r="K37" s="13">
        <f t="shared" si="0"/>
        <v>26544000</v>
      </c>
      <c r="L37" s="16">
        <f t="shared" si="1"/>
        <v>0.12727272727272726</v>
      </c>
      <c r="M37" s="9">
        <v>0</v>
      </c>
      <c r="N37" s="9">
        <v>0</v>
      </c>
      <c r="O37" s="12">
        <v>0</v>
      </c>
      <c r="P37" s="13" t="s">
        <v>942</v>
      </c>
      <c r="Q37" s="9" t="s">
        <v>1253</v>
      </c>
      <c r="R37" s="7" t="s">
        <v>1298</v>
      </c>
    </row>
    <row r="38" spans="1:18" x14ac:dyDescent="0.25">
      <c r="A38" s="9" t="s">
        <v>107</v>
      </c>
      <c r="B38" s="4" t="s">
        <v>40</v>
      </c>
      <c r="C38" s="4" t="s">
        <v>9</v>
      </c>
      <c r="D38" s="8" t="s">
        <v>445</v>
      </c>
      <c r="E38" s="4" t="s">
        <v>760</v>
      </c>
      <c r="F38" s="6">
        <v>76122000</v>
      </c>
      <c r="G38" s="8">
        <v>270</v>
      </c>
      <c r="H38" s="10">
        <v>46030</v>
      </c>
      <c r="I38" s="10">
        <v>46303</v>
      </c>
      <c r="J38" s="12">
        <v>15224400</v>
      </c>
      <c r="K38" s="13">
        <f t="shared" si="0"/>
        <v>60897600</v>
      </c>
      <c r="L38" s="16">
        <f t="shared" si="1"/>
        <v>0.2</v>
      </c>
      <c r="M38" s="9">
        <v>0</v>
      </c>
      <c r="N38" s="9">
        <v>0</v>
      </c>
      <c r="O38" s="12">
        <v>0</v>
      </c>
      <c r="P38" s="13" t="s">
        <v>943</v>
      </c>
      <c r="Q38" s="9" t="s">
        <v>1250</v>
      </c>
      <c r="R38" s="7" t="s">
        <v>1299</v>
      </c>
    </row>
    <row r="39" spans="1:18" x14ac:dyDescent="0.25">
      <c r="A39" s="9" t="s">
        <v>108</v>
      </c>
      <c r="B39" s="4" t="s">
        <v>40</v>
      </c>
      <c r="C39" s="4" t="s">
        <v>9</v>
      </c>
      <c r="D39" s="8" t="s">
        <v>446</v>
      </c>
      <c r="E39" s="4" t="s">
        <v>761</v>
      </c>
      <c r="F39" s="6">
        <v>27333000</v>
      </c>
      <c r="G39" s="8">
        <v>270</v>
      </c>
      <c r="H39" s="10">
        <v>46042</v>
      </c>
      <c r="I39" s="10">
        <v>46314</v>
      </c>
      <c r="J39" s="12">
        <v>4150567</v>
      </c>
      <c r="K39" s="13">
        <f t="shared" si="0"/>
        <v>23182433</v>
      </c>
      <c r="L39" s="16">
        <f t="shared" si="1"/>
        <v>0.15185186404712253</v>
      </c>
      <c r="M39" s="9">
        <v>0</v>
      </c>
      <c r="N39" s="9">
        <v>0</v>
      </c>
      <c r="O39" s="12">
        <v>0</v>
      </c>
      <c r="P39" s="13" t="s">
        <v>944</v>
      </c>
      <c r="Q39" s="9" t="s">
        <v>26</v>
      </c>
      <c r="R39" s="7" t="s">
        <v>1300</v>
      </c>
    </row>
    <row r="40" spans="1:18" x14ac:dyDescent="0.25">
      <c r="A40" s="9" t="s">
        <v>109</v>
      </c>
      <c r="B40" s="4" t="s">
        <v>40</v>
      </c>
      <c r="C40" s="4" t="s">
        <v>9</v>
      </c>
      <c r="D40" s="8" t="s">
        <v>447</v>
      </c>
      <c r="E40" s="4" t="s">
        <v>762</v>
      </c>
      <c r="F40" s="6">
        <v>74200000</v>
      </c>
      <c r="G40" s="8">
        <v>300</v>
      </c>
      <c r="H40" s="10">
        <v>46050</v>
      </c>
      <c r="I40" s="10">
        <v>46353</v>
      </c>
      <c r="J40" s="12">
        <v>8591512</v>
      </c>
      <c r="K40" s="13">
        <f t="shared" si="0"/>
        <v>65608488</v>
      </c>
      <c r="L40" s="16">
        <f t="shared" si="1"/>
        <v>0.11578857142857144</v>
      </c>
      <c r="M40" s="9">
        <v>0</v>
      </c>
      <c r="N40" s="9">
        <v>0</v>
      </c>
      <c r="O40" s="12">
        <v>0</v>
      </c>
      <c r="P40" s="13" t="s">
        <v>945</v>
      </c>
      <c r="Q40" s="9" t="s">
        <v>27</v>
      </c>
      <c r="R40" s="7" t="s">
        <v>1301</v>
      </c>
    </row>
    <row r="41" spans="1:18" x14ac:dyDescent="0.25">
      <c r="A41" s="9" t="s">
        <v>110</v>
      </c>
      <c r="B41" s="4" t="s">
        <v>40</v>
      </c>
      <c r="C41" s="4" t="s">
        <v>9</v>
      </c>
      <c r="D41" s="8" t="s">
        <v>448</v>
      </c>
      <c r="E41" s="4" t="s">
        <v>762</v>
      </c>
      <c r="F41" s="6">
        <v>74199418</v>
      </c>
      <c r="G41" s="8">
        <v>285</v>
      </c>
      <c r="H41" s="10">
        <v>46035</v>
      </c>
      <c r="I41" s="10">
        <v>46322</v>
      </c>
      <c r="J41" s="12">
        <v>12496744</v>
      </c>
      <c r="K41" s="13">
        <f t="shared" si="0"/>
        <v>61702674</v>
      </c>
      <c r="L41" s="16">
        <f t="shared" si="1"/>
        <v>0.16842105149665729</v>
      </c>
      <c r="M41" s="9">
        <v>0</v>
      </c>
      <c r="N41" s="9">
        <v>0</v>
      </c>
      <c r="O41" s="12">
        <v>0</v>
      </c>
      <c r="P41" s="13" t="s">
        <v>946</v>
      </c>
      <c r="Q41" s="9" t="s">
        <v>27</v>
      </c>
      <c r="R41" s="7" t="s">
        <v>1302</v>
      </c>
    </row>
    <row r="42" spans="1:18" x14ac:dyDescent="0.25">
      <c r="A42" s="9" t="s">
        <v>111</v>
      </c>
      <c r="B42" s="4" t="s">
        <v>40</v>
      </c>
      <c r="C42" s="4" t="s">
        <v>9</v>
      </c>
      <c r="D42" s="8" t="s">
        <v>449</v>
      </c>
      <c r="E42" s="4" t="s">
        <v>763</v>
      </c>
      <c r="F42" s="6">
        <v>95460000</v>
      </c>
      <c r="G42" s="8">
        <v>300</v>
      </c>
      <c r="H42" s="10">
        <v>46041</v>
      </c>
      <c r="I42" s="10">
        <v>46344</v>
      </c>
      <c r="J42" s="12">
        <v>13364400</v>
      </c>
      <c r="K42" s="13">
        <f t="shared" si="0"/>
        <v>82095600</v>
      </c>
      <c r="L42" s="16">
        <f t="shared" si="1"/>
        <v>0.14000000000000001</v>
      </c>
      <c r="M42" s="9">
        <v>0</v>
      </c>
      <c r="N42" s="9">
        <v>0</v>
      </c>
      <c r="O42" s="12">
        <v>0</v>
      </c>
      <c r="P42" s="13" t="s">
        <v>947</v>
      </c>
      <c r="Q42" s="9" t="s">
        <v>1254</v>
      </c>
      <c r="R42" s="7" t="s">
        <v>1303</v>
      </c>
    </row>
    <row r="43" spans="1:18" x14ac:dyDescent="0.25">
      <c r="A43" s="9" t="s">
        <v>112</v>
      </c>
      <c r="B43" s="4" t="s">
        <v>40</v>
      </c>
      <c r="C43" s="4" t="s">
        <v>9</v>
      </c>
      <c r="D43" s="8" t="s">
        <v>450</v>
      </c>
      <c r="E43" s="4" t="s">
        <v>736</v>
      </c>
      <c r="F43" s="6">
        <v>140587200</v>
      </c>
      <c r="G43" s="8">
        <v>351</v>
      </c>
      <c r="H43" s="10">
        <v>46031</v>
      </c>
      <c r="I43" s="10">
        <v>46385</v>
      </c>
      <c r="J43" s="12">
        <v>20827733</v>
      </c>
      <c r="K43" s="13">
        <f t="shared" si="0"/>
        <v>119759467</v>
      </c>
      <c r="L43" s="16">
        <f t="shared" si="1"/>
        <v>0.14814814577714044</v>
      </c>
      <c r="M43" s="9">
        <v>0</v>
      </c>
      <c r="N43" s="9">
        <v>0</v>
      </c>
      <c r="O43" s="12">
        <v>0</v>
      </c>
      <c r="P43" s="13" t="s">
        <v>948</v>
      </c>
      <c r="Q43" s="9" t="s">
        <v>38</v>
      </c>
      <c r="R43" s="7" t="s">
        <v>1304</v>
      </c>
    </row>
    <row r="44" spans="1:18" x14ac:dyDescent="0.25">
      <c r="A44" s="9" t="s">
        <v>113</v>
      </c>
      <c r="B44" s="4" t="s">
        <v>40</v>
      </c>
      <c r="C44" s="4" t="s">
        <v>9</v>
      </c>
      <c r="D44" s="8" t="s">
        <v>451</v>
      </c>
      <c r="E44" s="4" t="s">
        <v>756</v>
      </c>
      <c r="F44" s="6">
        <v>95171968</v>
      </c>
      <c r="G44" s="8">
        <v>329</v>
      </c>
      <c r="H44" s="10">
        <v>46035</v>
      </c>
      <c r="I44" s="10">
        <v>46367</v>
      </c>
      <c r="J44" s="12">
        <v>13885272</v>
      </c>
      <c r="K44" s="13">
        <f t="shared" si="0"/>
        <v>81286696</v>
      </c>
      <c r="L44" s="16">
        <f t="shared" si="1"/>
        <v>0.14589665730144405</v>
      </c>
      <c r="M44" s="9">
        <v>0</v>
      </c>
      <c r="N44" s="9">
        <v>0</v>
      </c>
      <c r="O44" s="12">
        <v>0</v>
      </c>
      <c r="P44" s="13" t="s">
        <v>949</v>
      </c>
      <c r="Q44" s="9" t="s">
        <v>1252</v>
      </c>
      <c r="R44" s="7" t="s">
        <v>1305</v>
      </c>
    </row>
    <row r="45" spans="1:18" x14ac:dyDescent="0.25">
      <c r="A45" s="9" t="s">
        <v>114</v>
      </c>
      <c r="B45" s="4" t="s">
        <v>40</v>
      </c>
      <c r="C45" s="4" t="s">
        <v>10</v>
      </c>
      <c r="D45" s="8" t="s">
        <v>452</v>
      </c>
      <c r="E45" s="4" t="s">
        <v>755</v>
      </c>
      <c r="F45" s="6">
        <v>28763167</v>
      </c>
      <c r="G45" s="8">
        <v>319</v>
      </c>
      <c r="H45" s="10">
        <v>46035</v>
      </c>
      <c r="I45" s="10">
        <v>46357</v>
      </c>
      <c r="J45" s="12">
        <v>4328000</v>
      </c>
      <c r="K45" s="13">
        <f t="shared" si="0"/>
        <v>24435167</v>
      </c>
      <c r="L45" s="16">
        <f t="shared" si="1"/>
        <v>0.15047021769195304</v>
      </c>
      <c r="M45" s="9">
        <v>0</v>
      </c>
      <c r="N45" s="9">
        <v>0</v>
      </c>
      <c r="O45" s="12">
        <v>0</v>
      </c>
      <c r="P45" s="13" t="s">
        <v>950</v>
      </c>
      <c r="Q45" s="9" t="s">
        <v>1251</v>
      </c>
      <c r="R45" s="7" t="s">
        <v>1306</v>
      </c>
    </row>
    <row r="46" spans="1:18" x14ac:dyDescent="0.25">
      <c r="A46" s="9" t="s">
        <v>115</v>
      </c>
      <c r="B46" s="4" t="s">
        <v>40</v>
      </c>
      <c r="C46" s="4" t="s">
        <v>9</v>
      </c>
      <c r="D46" s="8" t="s">
        <v>453</v>
      </c>
      <c r="E46" s="4" t="s">
        <v>764</v>
      </c>
      <c r="F46" s="6">
        <v>39804446</v>
      </c>
      <c r="G46" s="8">
        <v>344</v>
      </c>
      <c r="H46" s="10">
        <v>46041</v>
      </c>
      <c r="I46" s="10">
        <v>46387</v>
      </c>
      <c r="J46" s="12">
        <v>4859845</v>
      </c>
      <c r="K46" s="13">
        <f t="shared" si="0"/>
        <v>34944601</v>
      </c>
      <c r="L46" s="16">
        <f t="shared" si="1"/>
        <v>0.12209301945817812</v>
      </c>
      <c r="M46" s="9">
        <v>0</v>
      </c>
      <c r="N46" s="9">
        <v>0</v>
      </c>
      <c r="O46" s="12">
        <v>0</v>
      </c>
      <c r="P46" s="13" t="s">
        <v>951</v>
      </c>
      <c r="Q46" s="9" t="s">
        <v>1247</v>
      </c>
      <c r="R46" s="7" t="s">
        <v>1307</v>
      </c>
    </row>
    <row r="47" spans="1:18" x14ac:dyDescent="0.25">
      <c r="A47" s="9" t="s">
        <v>116</v>
      </c>
      <c r="B47" s="4" t="s">
        <v>40</v>
      </c>
      <c r="C47" s="4" t="s">
        <v>9</v>
      </c>
      <c r="D47" s="8" t="s">
        <v>454</v>
      </c>
      <c r="E47" s="4" t="s">
        <v>765</v>
      </c>
      <c r="F47" s="6">
        <v>101860336</v>
      </c>
      <c r="G47" s="8">
        <v>269</v>
      </c>
      <c r="H47" s="10">
        <v>46041</v>
      </c>
      <c r="I47" s="10">
        <v>46312</v>
      </c>
      <c r="J47" s="12">
        <v>15903845</v>
      </c>
      <c r="K47" s="13">
        <f t="shared" si="0"/>
        <v>85956491</v>
      </c>
      <c r="L47" s="16">
        <f t="shared" si="1"/>
        <v>0.1561338360399675</v>
      </c>
      <c r="M47" s="9">
        <v>0</v>
      </c>
      <c r="N47" s="9">
        <v>0</v>
      </c>
      <c r="O47" s="12">
        <v>0</v>
      </c>
      <c r="P47" s="13" t="s">
        <v>952</v>
      </c>
      <c r="Q47" s="9" t="s">
        <v>1255</v>
      </c>
      <c r="R47" s="7" t="s">
        <v>1308</v>
      </c>
    </row>
    <row r="48" spans="1:18" x14ac:dyDescent="0.25">
      <c r="A48" s="9" t="s">
        <v>117</v>
      </c>
      <c r="B48" s="4" t="s">
        <v>40</v>
      </c>
      <c r="C48" s="4" t="s">
        <v>9</v>
      </c>
      <c r="D48" s="8" t="s">
        <v>455</v>
      </c>
      <c r="E48" s="4" t="s">
        <v>766</v>
      </c>
      <c r="F48" s="6">
        <v>43390000</v>
      </c>
      <c r="G48" s="8">
        <v>300</v>
      </c>
      <c r="H48" s="10">
        <v>46041</v>
      </c>
      <c r="I48" s="10">
        <v>46344</v>
      </c>
      <c r="J48" s="12">
        <v>6074600</v>
      </c>
      <c r="K48" s="13">
        <f t="shared" si="0"/>
        <v>37315400</v>
      </c>
      <c r="L48" s="16">
        <f t="shared" si="1"/>
        <v>0.14000000000000001</v>
      </c>
      <c r="M48" s="9">
        <v>0</v>
      </c>
      <c r="N48" s="9">
        <v>0</v>
      </c>
      <c r="O48" s="12">
        <v>0</v>
      </c>
      <c r="P48" s="13" t="s">
        <v>953</v>
      </c>
      <c r="Q48" s="9" t="s">
        <v>1254</v>
      </c>
      <c r="R48" s="7" t="s">
        <v>1309</v>
      </c>
    </row>
    <row r="49" spans="1:18" x14ac:dyDescent="0.25">
      <c r="A49" s="9" t="s">
        <v>118</v>
      </c>
      <c r="B49" s="4" t="s">
        <v>40</v>
      </c>
      <c r="C49" s="4" t="s">
        <v>10</v>
      </c>
      <c r="D49" s="8" t="s">
        <v>456</v>
      </c>
      <c r="E49" s="4" t="s">
        <v>755</v>
      </c>
      <c r="F49" s="6">
        <v>28763167</v>
      </c>
      <c r="G49" s="8">
        <v>319</v>
      </c>
      <c r="H49" s="10">
        <v>46035</v>
      </c>
      <c r="I49" s="10">
        <v>46357</v>
      </c>
      <c r="J49" s="12">
        <v>4328000</v>
      </c>
      <c r="K49" s="13">
        <f t="shared" si="0"/>
        <v>24435167</v>
      </c>
      <c r="L49" s="16">
        <f t="shared" si="1"/>
        <v>0.15047021769195304</v>
      </c>
      <c r="M49" s="9">
        <v>0</v>
      </c>
      <c r="N49" s="9">
        <v>0</v>
      </c>
      <c r="O49" s="12">
        <v>0</v>
      </c>
      <c r="P49" s="13" t="s">
        <v>954</v>
      </c>
      <c r="Q49" s="9" t="s">
        <v>1251</v>
      </c>
      <c r="R49" s="7" t="s">
        <v>1310</v>
      </c>
    </row>
    <row r="50" spans="1:18" x14ac:dyDescent="0.25">
      <c r="A50" s="9" t="s">
        <v>119</v>
      </c>
      <c r="B50" s="4" t="s">
        <v>40</v>
      </c>
      <c r="C50" s="4" t="s">
        <v>10</v>
      </c>
      <c r="D50" s="8" t="s">
        <v>457</v>
      </c>
      <c r="E50" s="4" t="s">
        <v>767</v>
      </c>
      <c r="F50" s="6">
        <v>34684251</v>
      </c>
      <c r="G50" s="8">
        <v>218</v>
      </c>
      <c r="H50" s="10">
        <v>46043</v>
      </c>
      <c r="I50" s="10">
        <v>46280</v>
      </c>
      <c r="J50" s="12">
        <v>6364083</v>
      </c>
      <c r="K50" s="13">
        <f t="shared" si="0"/>
        <v>28320168</v>
      </c>
      <c r="L50" s="16">
        <f t="shared" si="1"/>
        <v>0.18348624567386507</v>
      </c>
      <c r="M50" s="9">
        <v>0</v>
      </c>
      <c r="N50" s="9">
        <v>0</v>
      </c>
      <c r="O50" s="12">
        <v>0</v>
      </c>
      <c r="P50" s="13" t="s">
        <v>955</v>
      </c>
      <c r="Q50" s="9" t="s">
        <v>22</v>
      </c>
      <c r="R50" s="7" t="s">
        <v>1311</v>
      </c>
    </row>
    <row r="51" spans="1:18" x14ac:dyDescent="0.25">
      <c r="A51" s="9" t="s">
        <v>120</v>
      </c>
      <c r="B51" s="4" t="s">
        <v>40</v>
      </c>
      <c r="C51" s="4" t="s">
        <v>9</v>
      </c>
      <c r="D51" s="8" t="s">
        <v>458</v>
      </c>
      <c r="E51" s="4" t="s">
        <v>768</v>
      </c>
      <c r="F51" s="6">
        <v>85915125</v>
      </c>
      <c r="G51" s="8">
        <v>270</v>
      </c>
      <c r="H51" s="10">
        <v>46035</v>
      </c>
      <c r="I51" s="10">
        <v>46307</v>
      </c>
      <c r="J51" s="12">
        <v>15273800</v>
      </c>
      <c r="K51" s="13">
        <f t="shared" si="0"/>
        <v>70641325</v>
      </c>
      <c r="L51" s="16">
        <f t="shared" si="1"/>
        <v>0.17777777777777778</v>
      </c>
      <c r="M51" s="9">
        <v>0</v>
      </c>
      <c r="N51" s="9">
        <v>0</v>
      </c>
      <c r="O51" s="12">
        <v>0</v>
      </c>
      <c r="P51" s="9" t="s">
        <v>956</v>
      </c>
      <c r="Q51" s="9" t="s">
        <v>22</v>
      </c>
      <c r="R51" s="7" t="s">
        <v>1312</v>
      </c>
    </row>
    <row r="52" spans="1:18" x14ac:dyDescent="0.25">
      <c r="A52" s="9" t="s">
        <v>121</v>
      </c>
      <c r="B52" s="4" t="s">
        <v>40</v>
      </c>
      <c r="C52" s="4" t="s">
        <v>9</v>
      </c>
      <c r="D52" s="8" t="s">
        <v>459</v>
      </c>
      <c r="E52" s="4" t="s">
        <v>769</v>
      </c>
      <c r="F52" s="6">
        <v>123926053</v>
      </c>
      <c r="G52" s="8">
        <v>300</v>
      </c>
      <c r="H52" s="10">
        <v>46041</v>
      </c>
      <c r="I52" s="10">
        <v>46344</v>
      </c>
      <c r="J52" s="12">
        <v>17349647</v>
      </c>
      <c r="K52" s="13">
        <f t="shared" si="0"/>
        <v>106576406</v>
      </c>
      <c r="L52" s="16">
        <f t="shared" si="1"/>
        <v>0.13999999661088214</v>
      </c>
      <c r="M52" s="9">
        <v>0</v>
      </c>
      <c r="N52" s="9">
        <v>0</v>
      </c>
      <c r="O52" s="12">
        <v>0</v>
      </c>
      <c r="P52" s="9" t="s">
        <v>957</v>
      </c>
      <c r="Q52" s="9" t="s">
        <v>1253</v>
      </c>
      <c r="R52" s="7" t="s">
        <v>1313</v>
      </c>
    </row>
    <row r="53" spans="1:18" x14ac:dyDescent="0.25">
      <c r="A53" s="9" t="s">
        <v>122</v>
      </c>
      <c r="B53" s="4" t="s">
        <v>40</v>
      </c>
      <c r="C53" s="4" t="s">
        <v>10</v>
      </c>
      <c r="D53" s="8" t="s">
        <v>460</v>
      </c>
      <c r="E53" s="4" t="s">
        <v>755</v>
      </c>
      <c r="F53" s="6">
        <v>28763167</v>
      </c>
      <c r="G53" s="8">
        <v>319</v>
      </c>
      <c r="H53" s="10">
        <v>46041</v>
      </c>
      <c r="I53" s="10">
        <v>46363</v>
      </c>
      <c r="J53" s="12">
        <v>3787000</v>
      </c>
      <c r="K53" s="13">
        <f t="shared" si="0"/>
        <v>24976167</v>
      </c>
      <c r="L53" s="16">
        <f t="shared" si="1"/>
        <v>0.13166144048045891</v>
      </c>
      <c r="M53" s="9">
        <v>0</v>
      </c>
      <c r="N53" s="9">
        <v>0</v>
      </c>
      <c r="O53" s="12">
        <v>0</v>
      </c>
      <c r="P53" s="9" t="s">
        <v>958</v>
      </c>
      <c r="Q53" s="9" t="s">
        <v>1251</v>
      </c>
      <c r="R53" s="7" t="s">
        <v>1314</v>
      </c>
    </row>
    <row r="54" spans="1:18" x14ac:dyDescent="0.25">
      <c r="A54" s="9" t="s">
        <v>123</v>
      </c>
      <c r="B54" s="4" t="s">
        <v>40</v>
      </c>
      <c r="C54" s="4" t="s">
        <v>10</v>
      </c>
      <c r="D54" s="8" t="s">
        <v>461</v>
      </c>
      <c r="E54" s="4" t="s">
        <v>770</v>
      </c>
      <c r="F54" s="6">
        <v>56338500</v>
      </c>
      <c r="G54" s="8">
        <v>345</v>
      </c>
      <c r="H54" s="10">
        <v>46037</v>
      </c>
      <c r="I54" s="10">
        <v>46385</v>
      </c>
      <c r="J54" s="12">
        <v>7511800</v>
      </c>
      <c r="K54" s="13">
        <f t="shared" si="0"/>
        <v>48826700</v>
      </c>
      <c r="L54" s="16">
        <f t="shared" si="1"/>
        <v>0.13333333333333333</v>
      </c>
      <c r="M54" s="9">
        <v>0</v>
      </c>
      <c r="N54" s="9">
        <v>0</v>
      </c>
      <c r="O54" s="12">
        <v>0</v>
      </c>
      <c r="P54" s="9" t="s">
        <v>959</v>
      </c>
      <c r="Q54" s="9" t="s">
        <v>28</v>
      </c>
      <c r="R54" s="7" t="s">
        <v>1315</v>
      </c>
    </row>
    <row r="55" spans="1:18" x14ac:dyDescent="0.25">
      <c r="A55" s="9" t="s">
        <v>124</v>
      </c>
      <c r="B55" s="4" t="s">
        <v>40</v>
      </c>
      <c r="C55" s="4" t="s">
        <v>10</v>
      </c>
      <c r="D55" s="8" t="s">
        <v>462</v>
      </c>
      <c r="E55" s="4" t="s">
        <v>771</v>
      </c>
      <c r="F55" s="6">
        <v>28361800</v>
      </c>
      <c r="G55" s="8">
        <v>327</v>
      </c>
      <c r="H55" s="10">
        <v>46030</v>
      </c>
      <c r="I55" s="10">
        <v>46360</v>
      </c>
      <c r="J55" s="12">
        <v>4596867</v>
      </c>
      <c r="K55" s="13">
        <f t="shared" si="0"/>
        <v>23764933</v>
      </c>
      <c r="L55" s="16">
        <f t="shared" si="1"/>
        <v>0.16207952245626159</v>
      </c>
      <c r="M55" s="9">
        <v>0</v>
      </c>
      <c r="N55" s="9">
        <v>0</v>
      </c>
      <c r="O55" s="12">
        <v>0</v>
      </c>
      <c r="P55" s="9" t="s">
        <v>960</v>
      </c>
      <c r="Q55" s="9" t="s">
        <v>1251</v>
      </c>
      <c r="R55" s="7" t="s">
        <v>1316</v>
      </c>
    </row>
    <row r="56" spans="1:18" x14ac:dyDescent="0.25">
      <c r="A56" s="9" t="s">
        <v>125</v>
      </c>
      <c r="B56" s="4" t="s">
        <v>40</v>
      </c>
      <c r="C56" s="4" t="s">
        <v>9</v>
      </c>
      <c r="D56" s="8" t="s">
        <v>463</v>
      </c>
      <c r="E56" s="4" t="s">
        <v>772</v>
      </c>
      <c r="F56" s="6">
        <v>124099624</v>
      </c>
      <c r="G56" s="8">
        <v>330</v>
      </c>
      <c r="H56" s="10">
        <v>46035</v>
      </c>
      <c r="I56" s="10">
        <v>46368</v>
      </c>
      <c r="J56" s="12">
        <v>18050854</v>
      </c>
      <c r="K56" s="13">
        <f t="shared" si="0"/>
        <v>106048770</v>
      </c>
      <c r="L56" s="16">
        <f t="shared" si="1"/>
        <v>0.14545454223132859</v>
      </c>
      <c r="M56" s="9">
        <v>0</v>
      </c>
      <c r="N56" s="9">
        <v>0</v>
      </c>
      <c r="O56" s="12">
        <v>0</v>
      </c>
      <c r="P56" s="9" t="s">
        <v>961</v>
      </c>
      <c r="Q56" s="9" t="s">
        <v>27</v>
      </c>
      <c r="R56" s="7" t="s">
        <v>1317</v>
      </c>
    </row>
    <row r="57" spans="1:18" x14ac:dyDescent="0.25">
      <c r="A57" s="9" t="s">
        <v>126</v>
      </c>
      <c r="B57" s="4" t="s">
        <v>40</v>
      </c>
      <c r="C57" s="4" t="s">
        <v>9</v>
      </c>
      <c r="D57" s="8" t="s">
        <v>464</v>
      </c>
      <c r="E57" s="4" t="s">
        <v>773</v>
      </c>
      <c r="F57" s="6">
        <v>128570000</v>
      </c>
      <c r="G57" s="8">
        <v>345</v>
      </c>
      <c r="H57" s="10">
        <v>46035</v>
      </c>
      <c r="I57" s="10">
        <v>46383</v>
      </c>
      <c r="J57" s="12">
        <v>17888000</v>
      </c>
      <c r="K57" s="13">
        <f t="shared" si="0"/>
        <v>110682000</v>
      </c>
      <c r="L57" s="16">
        <f t="shared" si="1"/>
        <v>0.1391304347826087</v>
      </c>
      <c r="M57" s="9">
        <v>1</v>
      </c>
      <c r="N57" s="9">
        <v>0</v>
      </c>
      <c r="O57" s="12">
        <v>0</v>
      </c>
      <c r="P57" s="9" t="s">
        <v>962</v>
      </c>
      <c r="Q57" s="9" t="s">
        <v>28</v>
      </c>
      <c r="R57" s="7" t="s">
        <v>1318</v>
      </c>
    </row>
    <row r="58" spans="1:18" x14ac:dyDescent="0.25">
      <c r="A58" s="9" t="s">
        <v>127</v>
      </c>
      <c r="B58" s="4" t="s">
        <v>40</v>
      </c>
      <c r="C58" s="4" t="s">
        <v>9</v>
      </c>
      <c r="D58" s="8" t="s">
        <v>465</v>
      </c>
      <c r="E58" s="4" t="s">
        <v>772</v>
      </c>
      <c r="F58" s="6">
        <v>81749534</v>
      </c>
      <c r="G58" s="8">
        <v>314</v>
      </c>
      <c r="H58" s="10">
        <v>46036</v>
      </c>
      <c r="I58" s="10">
        <v>46353</v>
      </c>
      <c r="J58" s="12">
        <v>12236395</v>
      </c>
      <c r="K58" s="13">
        <f t="shared" si="0"/>
        <v>69513139</v>
      </c>
      <c r="L58" s="16">
        <f t="shared" si="1"/>
        <v>0.14968152601334705</v>
      </c>
      <c r="M58" s="9">
        <v>0</v>
      </c>
      <c r="N58" s="9">
        <v>0</v>
      </c>
      <c r="O58" s="12">
        <v>0</v>
      </c>
      <c r="P58" s="9" t="s">
        <v>963</v>
      </c>
      <c r="Q58" s="9" t="s">
        <v>27</v>
      </c>
      <c r="R58" s="7" t="s">
        <v>1319</v>
      </c>
    </row>
    <row r="59" spans="1:18" x14ac:dyDescent="0.25">
      <c r="A59" s="9" t="s">
        <v>128</v>
      </c>
      <c r="B59" s="4" t="s">
        <v>40</v>
      </c>
      <c r="C59" s="4" t="s">
        <v>9</v>
      </c>
      <c r="D59" s="8" t="s">
        <v>466</v>
      </c>
      <c r="E59" s="4" t="s">
        <v>736</v>
      </c>
      <c r="F59" s="6">
        <v>119577000</v>
      </c>
      <c r="G59" s="8">
        <v>345</v>
      </c>
      <c r="H59" s="10">
        <v>46035</v>
      </c>
      <c r="I59" s="10">
        <v>46383</v>
      </c>
      <c r="J59" s="12">
        <v>16636800</v>
      </c>
      <c r="K59" s="13">
        <f t="shared" si="0"/>
        <v>102940200</v>
      </c>
      <c r="L59" s="16">
        <f t="shared" si="1"/>
        <v>0.1391304347826087</v>
      </c>
      <c r="M59" s="9">
        <v>0</v>
      </c>
      <c r="N59" s="9">
        <v>0</v>
      </c>
      <c r="O59" s="12">
        <v>0</v>
      </c>
      <c r="P59" s="9" t="s">
        <v>964</v>
      </c>
      <c r="Q59" s="9" t="s">
        <v>38</v>
      </c>
      <c r="R59" s="7" t="s">
        <v>1320</v>
      </c>
    </row>
    <row r="60" spans="1:18" x14ac:dyDescent="0.25">
      <c r="A60" s="9" t="s">
        <v>129</v>
      </c>
      <c r="B60" s="4" t="s">
        <v>40</v>
      </c>
      <c r="C60" s="4" t="s">
        <v>9</v>
      </c>
      <c r="D60" s="8" t="s">
        <v>467</v>
      </c>
      <c r="E60" s="4" t="s">
        <v>774</v>
      </c>
      <c r="F60" s="6">
        <v>95171968</v>
      </c>
      <c r="G60" s="8">
        <v>329</v>
      </c>
      <c r="H60" s="10">
        <v>46035</v>
      </c>
      <c r="I60" s="10">
        <v>46367</v>
      </c>
      <c r="J60" s="12">
        <v>13885272</v>
      </c>
      <c r="K60" s="13">
        <f t="shared" si="0"/>
        <v>81286696</v>
      </c>
      <c r="L60" s="16">
        <f t="shared" si="1"/>
        <v>0.14589665730144405</v>
      </c>
      <c r="M60" s="9">
        <v>0</v>
      </c>
      <c r="N60" s="9">
        <v>0</v>
      </c>
      <c r="O60" s="12">
        <v>0</v>
      </c>
      <c r="P60" s="9" t="s">
        <v>965</v>
      </c>
      <c r="Q60" s="9" t="s">
        <v>1252</v>
      </c>
      <c r="R60" s="7" t="s">
        <v>1321</v>
      </c>
    </row>
    <row r="61" spans="1:18" x14ac:dyDescent="0.25">
      <c r="A61" s="9" t="s">
        <v>130</v>
      </c>
      <c r="B61" s="4" t="s">
        <v>40</v>
      </c>
      <c r="C61" s="4" t="s">
        <v>10</v>
      </c>
      <c r="D61" s="8" t="s">
        <v>468</v>
      </c>
      <c r="E61" s="4" t="s">
        <v>771</v>
      </c>
      <c r="F61" s="6">
        <v>28622000</v>
      </c>
      <c r="G61" s="8">
        <v>330</v>
      </c>
      <c r="H61" s="10">
        <v>46035</v>
      </c>
      <c r="I61" s="10">
        <v>46368</v>
      </c>
      <c r="J61" s="12">
        <v>4163200</v>
      </c>
      <c r="K61" s="13">
        <f t="shared" si="0"/>
        <v>24458800</v>
      </c>
      <c r="L61" s="16">
        <f t="shared" si="1"/>
        <v>0.14545454545454545</v>
      </c>
      <c r="M61" s="9">
        <v>0</v>
      </c>
      <c r="N61" s="9">
        <v>0</v>
      </c>
      <c r="O61" s="12">
        <v>0</v>
      </c>
      <c r="P61" s="9" t="s">
        <v>966</v>
      </c>
      <c r="Q61" s="9" t="s">
        <v>1251</v>
      </c>
      <c r="R61" s="7" t="s">
        <v>1322</v>
      </c>
    </row>
    <row r="62" spans="1:18" x14ac:dyDescent="0.25">
      <c r="A62" s="9" t="s">
        <v>131</v>
      </c>
      <c r="B62" s="4" t="s">
        <v>40</v>
      </c>
      <c r="C62" s="4" t="s">
        <v>9</v>
      </c>
      <c r="D62" s="8" t="s">
        <v>469</v>
      </c>
      <c r="E62" s="4" t="s">
        <v>775</v>
      </c>
      <c r="F62" s="6">
        <v>102245000</v>
      </c>
      <c r="G62" s="8">
        <v>330</v>
      </c>
      <c r="H62" s="10">
        <v>46035</v>
      </c>
      <c r="I62" s="10">
        <v>46364</v>
      </c>
      <c r="J62" s="12">
        <v>14872000</v>
      </c>
      <c r="K62" s="13">
        <f t="shared" si="0"/>
        <v>87373000</v>
      </c>
      <c r="L62" s="16">
        <f t="shared" si="1"/>
        <v>0.14545454545454545</v>
      </c>
      <c r="M62" s="9">
        <v>0</v>
      </c>
      <c r="N62" s="9">
        <v>0</v>
      </c>
      <c r="O62" s="12">
        <v>0</v>
      </c>
      <c r="P62" s="9" t="s">
        <v>967</v>
      </c>
      <c r="Q62" s="9" t="s">
        <v>1246</v>
      </c>
      <c r="R62" s="7" t="s">
        <v>1323</v>
      </c>
    </row>
    <row r="63" spans="1:18" x14ac:dyDescent="0.25">
      <c r="A63" s="9" t="s">
        <v>132</v>
      </c>
      <c r="B63" s="4" t="s">
        <v>40</v>
      </c>
      <c r="C63" s="4" t="s">
        <v>9</v>
      </c>
      <c r="D63" s="8" t="s">
        <v>470</v>
      </c>
      <c r="E63" s="4" t="s">
        <v>736</v>
      </c>
      <c r="F63" s="6">
        <v>127201500</v>
      </c>
      <c r="G63" s="8">
        <v>345</v>
      </c>
      <c r="H63" s="10">
        <v>46036</v>
      </c>
      <c r="I63" s="10">
        <v>46384</v>
      </c>
      <c r="J63" s="12">
        <v>17328900</v>
      </c>
      <c r="K63" s="13">
        <f t="shared" si="0"/>
        <v>109872600</v>
      </c>
      <c r="L63" s="16">
        <f t="shared" si="1"/>
        <v>0.13623188405797101</v>
      </c>
      <c r="M63" s="9">
        <v>0</v>
      </c>
      <c r="N63" s="9">
        <v>0</v>
      </c>
      <c r="O63" s="12">
        <v>0</v>
      </c>
      <c r="P63" s="9" t="s">
        <v>968</v>
      </c>
      <c r="Q63" s="9" t="s">
        <v>38</v>
      </c>
      <c r="R63" s="7" t="s">
        <v>1324</v>
      </c>
    </row>
    <row r="64" spans="1:18" x14ac:dyDescent="0.25">
      <c r="A64" s="9" t="s">
        <v>133</v>
      </c>
      <c r="B64" s="4" t="s">
        <v>40</v>
      </c>
      <c r="C64" s="4" t="s">
        <v>9</v>
      </c>
      <c r="D64" s="8" t="s">
        <v>471</v>
      </c>
      <c r="E64" s="4" t="s">
        <v>736</v>
      </c>
      <c r="F64" s="6">
        <v>119577000</v>
      </c>
      <c r="G64" s="8">
        <v>345</v>
      </c>
      <c r="H64" s="10">
        <v>46031</v>
      </c>
      <c r="I64" s="10">
        <v>46379</v>
      </c>
      <c r="J64" s="12">
        <v>18023200</v>
      </c>
      <c r="K64" s="13">
        <f t="shared" si="0"/>
        <v>101553800</v>
      </c>
      <c r="L64" s="16">
        <f t="shared" si="1"/>
        <v>0.15072463768115943</v>
      </c>
      <c r="M64" s="9">
        <v>0</v>
      </c>
      <c r="N64" s="9">
        <v>0</v>
      </c>
      <c r="O64" s="12">
        <v>0</v>
      </c>
      <c r="P64" s="9" t="s">
        <v>969</v>
      </c>
      <c r="Q64" s="9" t="s">
        <v>38</v>
      </c>
      <c r="R64" s="7" t="s">
        <v>1325</v>
      </c>
    </row>
    <row r="65" spans="1:18" x14ac:dyDescent="0.25">
      <c r="A65" s="9" t="s">
        <v>134</v>
      </c>
      <c r="B65" s="4" t="s">
        <v>40</v>
      </c>
      <c r="C65" s="4" t="s">
        <v>10</v>
      </c>
      <c r="D65" s="8" t="s">
        <v>472</v>
      </c>
      <c r="E65" s="4" t="s">
        <v>776</v>
      </c>
      <c r="F65" s="6">
        <v>21691667</v>
      </c>
      <c r="G65" s="8">
        <v>250</v>
      </c>
      <c r="H65" s="10">
        <v>46041</v>
      </c>
      <c r="I65" s="10">
        <v>46293</v>
      </c>
      <c r="J65" s="12">
        <v>3644200</v>
      </c>
      <c r="K65" s="13">
        <f t="shared" si="0"/>
        <v>18047467</v>
      </c>
      <c r="L65" s="16">
        <f t="shared" si="1"/>
        <v>0.16799999741836347</v>
      </c>
      <c r="M65" s="9">
        <v>0</v>
      </c>
      <c r="N65" s="9">
        <v>0</v>
      </c>
      <c r="O65" s="12">
        <v>0</v>
      </c>
      <c r="P65" s="9" t="s">
        <v>970</v>
      </c>
      <c r="Q65" s="9" t="s">
        <v>1254</v>
      </c>
      <c r="R65" s="7" t="s">
        <v>1326</v>
      </c>
    </row>
    <row r="66" spans="1:18" x14ac:dyDescent="0.25">
      <c r="A66" s="9" t="s">
        <v>135</v>
      </c>
      <c r="B66" s="4" t="s">
        <v>40</v>
      </c>
      <c r="C66" s="4" t="s">
        <v>10</v>
      </c>
      <c r="D66" s="8" t="s">
        <v>473</v>
      </c>
      <c r="E66" s="4" t="s">
        <v>776</v>
      </c>
      <c r="F66" s="6">
        <v>21691667</v>
      </c>
      <c r="G66" s="8">
        <v>250</v>
      </c>
      <c r="H66" s="10">
        <v>46041</v>
      </c>
      <c r="I66" s="10">
        <v>46293</v>
      </c>
      <c r="J66" s="12">
        <v>3644200</v>
      </c>
      <c r="K66" s="13">
        <f t="shared" si="0"/>
        <v>18047467</v>
      </c>
      <c r="L66" s="16">
        <f t="shared" si="1"/>
        <v>0.16799999741836347</v>
      </c>
      <c r="M66" s="9">
        <v>0</v>
      </c>
      <c r="N66" s="9">
        <v>0</v>
      </c>
      <c r="O66" s="12">
        <v>0</v>
      </c>
      <c r="P66" s="9" t="s">
        <v>971</v>
      </c>
      <c r="Q66" s="9" t="s">
        <v>1254</v>
      </c>
      <c r="R66" s="7" t="s">
        <v>1327</v>
      </c>
    </row>
    <row r="67" spans="1:18" x14ac:dyDescent="0.25">
      <c r="A67" s="9" t="s">
        <v>136</v>
      </c>
      <c r="B67" s="4" t="s">
        <v>40</v>
      </c>
      <c r="C67" s="4" t="s">
        <v>9</v>
      </c>
      <c r="D67" s="8" t="s">
        <v>474</v>
      </c>
      <c r="E67" s="4" t="s">
        <v>777</v>
      </c>
      <c r="F67" s="6">
        <v>31241799</v>
      </c>
      <c r="G67" s="8">
        <v>270</v>
      </c>
      <c r="H67" s="10">
        <v>46031</v>
      </c>
      <c r="I67" s="10">
        <v>46303</v>
      </c>
      <c r="J67" s="12">
        <v>6016939</v>
      </c>
      <c r="K67" s="13">
        <f t="shared" si="0"/>
        <v>25224860</v>
      </c>
      <c r="L67" s="16">
        <f t="shared" si="1"/>
        <v>0.19259259045869925</v>
      </c>
      <c r="M67" s="9">
        <v>0</v>
      </c>
      <c r="N67" s="9">
        <v>0</v>
      </c>
      <c r="O67" s="12">
        <v>0</v>
      </c>
      <c r="P67" s="9" t="s">
        <v>972</v>
      </c>
      <c r="Q67" s="9" t="s">
        <v>22</v>
      </c>
      <c r="R67" s="7" t="s">
        <v>1328</v>
      </c>
    </row>
    <row r="68" spans="1:18" x14ac:dyDescent="0.25">
      <c r="A68" s="9" t="s">
        <v>137</v>
      </c>
      <c r="B68" s="4" t="s">
        <v>40</v>
      </c>
      <c r="C68" s="4" t="s">
        <v>9</v>
      </c>
      <c r="D68" s="8" t="s">
        <v>475</v>
      </c>
      <c r="E68" s="4" t="s">
        <v>778</v>
      </c>
      <c r="F68" s="6">
        <v>65955052</v>
      </c>
      <c r="G68" s="8">
        <v>285</v>
      </c>
      <c r="H68" s="10">
        <v>46066</v>
      </c>
      <c r="I68" s="10">
        <v>46353</v>
      </c>
      <c r="J68" s="12">
        <v>4165582</v>
      </c>
      <c r="K68" s="13">
        <f t="shared" ref="K68:K131" si="2">F68-J68</f>
        <v>61789470</v>
      </c>
      <c r="L68" s="16">
        <f t="shared" ref="L68:L131" si="3">J68/F68</f>
        <v>6.3157891225678969E-2</v>
      </c>
      <c r="M68" s="9">
        <v>0</v>
      </c>
      <c r="N68" s="9">
        <v>0</v>
      </c>
      <c r="O68" s="12">
        <v>0</v>
      </c>
      <c r="P68" s="9" t="s">
        <v>973</v>
      </c>
      <c r="Q68" s="9" t="s">
        <v>1252</v>
      </c>
      <c r="R68" s="7" t="s">
        <v>1329</v>
      </c>
    </row>
    <row r="69" spans="1:18" x14ac:dyDescent="0.25">
      <c r="A69" s="9" t="s">
        <v>138</v>
      </c>
      <c r="B69" s="4" t="s">
        <v>40</v>
      </c>
      <c r="C69" s="4" t="s">
        <v>9</v>
      </c>
      <c r="D69" s="8" t="s">
        <v>476</v>
      </c>
      <c r="E69" s="4" t="s">
        <v>779</v>
      </c>
      <c r="F69" s="6">
        <v>100453500</v>
      </c>
      <c r="G69" s="8">
        <v>315</v>
      </c>
      <c r="H69" s="10">
        <v>46038</v>
      </c>
      <c r="I69" s="10">
        <v>46356</v>
      </c>
      <c r="J69" s="12">
        <v>14350500</v>
      </c>
      <c r="K69" s="13">
        <f t="shared" si="2"/>
        <v>86103000</v>
      </c>
      <c r="L69" s="16">
        <f t="shared" si="3"/>
        <v>0.14285714285714285</v>
      </c>
      <c r="M69" s="9">
        <v>0</v>
      </c>
      <c r="N69" s="9">
        <v>0</v>
      </c>
      <c r="O69" s="12">
        <v>0</v>
      </c>
      <c r="P69" s="9" t="s">
        <v>974</v>
      </c>
      <c r="Q69" s="9" t="s">
        <v>1256</v>
      </c>
      <c r="R69" s="7" t="s">
        <v>1330</v>
      </c>
    </row>
    <row r="70" spans="1:18" x14ac:dyDescent="0.25">
      <c r="A70" s="9" t="s">
        <v>139</v>
      </c>
      <c r="B70" s="4" t="s">
        <v>40</v>
      </c>
      <c r="C70" s="4" t="s">
        <v>9</v>
      </c>
      <c r="D70" s="8" t="s">
        <v>477</v>
      </c>
      <c r="E70" s="4" t="s">
        <v>780</v>
      </c>
      <c r="F70" s="6">
        <v>82194000</v>
      </c>
      <c r="G70" s="8">
        <v>315</v>
      </c>
      <c r="H70" s="10">
        <v>46036</v>
      </c>
      <c r="I70" s="10">
        <v>46354</v>
      </c>
      <c r="J70" s="12">
        <v>12263867</v>
      </c>
      <c r="K70" s="13">
        <f t="shared" si="2"/>
        <v>69930133</v>
      </c>
      <c r="L70" s="16">
        <f t="shared" si="3"/>
        <v>0.14920635326179527</v>
      </c>
      <c r="M70" s="9">
        <v>0</v>
      </c>
      <c r="N70" s="9">
        <v>0</v>
      </c>
      <c r="O70" s="12">
        <v>0</v>
      </c>
      <c r="P70" s="9" t="s">
        <v>975</v>
      </c>
      <c r="Q70" s="9" t="s">
        <v>1256</v>
      </c>
      <c r="R70" s="7" t="s">
        <v>1331</v>
      </c>
    </row>
    <row r="71" spans="1:18" x14ac:dyDescent="0.25">
      <c r="A71" s="9" t="s">
        <v>140</v>
      </c>
      <c r="B71" s="4" t="s">
        <v>40</v>
      </c>
      <c r="C71" s="4" t="s">
        <v>10</v>
      </c>
      <c r="D71" s="8" t="s">
        <v>478</v>
      </c>
      <c r="E71" s="4" t="s">
        <v>776</v>
      </c>
      <c r="F71" s="6">
        <v>26030000</v>
      </c>
      <c r="G71" s="8">
        <v>300</v>
      </c>
      <c r="H71" s="10">
        <v>46045</v>
      </c>
      <c r="I71" s="10">
        <v>46348</v>
      </c>
      <c r="J71" s="12">
        <v>3297133</v>
      </c>
      <c r="K71" s="13">
        <f t="shared" si="2"/>
        <v>22732867</v>
      </c>
      <c r="L71" s="16">
        <f t="shared" si="3"/>
        <v>0.12666665386092971</v>
      </c>
      <c r="M71" s="9">
        <v>0</v>
      </c>
      <c r="N71" s="9">
        <v>0</v>
      </c>
      <c r="O71" s="12">
        <v>0</v>
      </c>
      <c r="P71" s="9" t="s">
        <v>976</v>
      </c>
      <c r="Q71" s="9" t="s">
        <v>1254</v>
      </c>
      <c r="R71" s="7" t="s">
        <v>1332</v>
      </c>
    </row>
    <row r="72" spans="1:18" x14ac:dyDescent="0.25">
      <c r="A72" s="9" t="s">
        <v>141</v>
      </c>
      <c r="B72" s="4" t="s">
        <v>40</v>
      </c>
      <c r="C72" s="4" t="s">
        <v>10</v>
      </c>
      <c r="D72" s="8" t="s">
        <v>479</v>
      </c>
      <c r="E72" s="4" t="s">
        <v>771</v>
      </c>
      <c r="F72" s="6">
        <v>28622000</v>
      </c>
      <c r="G72" s="8">
        <v>330</v>
      </c>
      <c r="H72" s="10">
        <v>46036</v>
      </c>
      <c r="I72" s="10">
        <v>46369</v>
      </c>
      <c r="J72" s="12">
        <v>4076467</v>
      </c>
      <c r="K72" s="13">
        <f t="shared" si="2"/>
        <v>24545533</v>
      </c>
      <c r="L72" s="16">
        <f t="shared" si="3"/>
        <v>0.14242425407029558</v>
      </c>
      <c r="M72" s="9">
        <v>0</v>
      </c>
      <c r="N72" s="9">
        <v>0</v>
      </c>
      <c r="O72" s="12">
        <v>0</v>
      </c>
      <c r="P72" s="9" t="s">
        <v>977</v>
      </c>
      <c r="Q72" s="9" t="s">
        <v>1251</v>
      </c>
      <c r="R72" s="7" t="s">
        <v>1333</v>
      </c>
    </row>
    <row r="73" spans="1:18" x14ac:dyDescent="0.25">
      <c r="A73" s="9" t="s">
        <v>142</v>
      </c>
      <c r="B73" s="4" t="s">
        <v>40</v>
      </c>
      <c r="C73" s="4" t="s">
        <v>9</v>
      </c>
      <c r="D73" s="8" t="s">
        <v>480</v>
      </c>
      <c r="E73" s="4" t="s">
        <v>757</v>
      </c>
      <c r="F73" s="6">
        <v>38181000</v>
      </c>
      <c r="G73" s="8">
        <v>330</v>
      </c>
      <c r="H73" s="10">
        <v>46035</v>
      </c>
      <c r="I73" s="10">
        <v>46368</v>
      </c>
      <c r="J73" s="12">
        <v>5553600</v>
      </c>
      <c r="K73" s="13">
        <f t="shared" si="2"/>
        <v>32627400</v>
      </c>
      <c r="L73" s="16">
        <f t="shared" si="3"/>
        <v>0.14545454545454545</v>
      </c>
      <c r="M73" s="9">
        <v>0</v>
      </c>
      <c r="N73" s="9">
        <v>0</v>
      </c>
      <c r="O73" s="12">
        <v>0</v>
      </c>
      <c r="P73" s="9" t="s">
        <v>978</v>
      </c>
      <c r="Q73" s="9" t="s">
        <v>1251</v>
      </c>
      <c r="R73" s="7" t="s">
        <v>1334</v>
      </c>
    </row>
    <row r="74" spans="1:18" x14ac:dyDescent="0.25">
      <c r="A74" s="9" t="s">
        <v>143</v>
      </c>
      <c r="B74" s="4" t="s">
        <v>40</v>
      </c>
      <c r="C74" s="4" t="s">
        <v>9</v>
      </c>
      <c r="D74" s="8" t="s">
        <v>481</v>
      </c>
      <c r="E74" s="4" t="s">
        <v>781</v>
      </c>
      <c r="F74" s="6">
        <v>85910000</v>
      </c>
      <c r="G74" s="8">
        <v>330</v>
      </c>
      <c r="H74" s="10">
        <v>46037</v>
      </c>
      <c r="I74" s="10">
        <v>46370</v>
      </c>
      <c r="J74" s="12">
        <v>11975333</v>
      </c>
      <c r="K74" s="13">
        <f t="shared" si="2"/>
        <v>73934667</v>
      </c>
      <c r="L74" s="16">
        <f t="shared" si="3"/>
        <v>0.13939393551390991</v>
      </c>
      <c r="M74" s="9">
        <v>0</v>
      </c>
      <c r="N74" s="9">
        <v>0</v>
      </c>
      <c r="O74" s="12">
        <v>0</v>
      </c>
      <c r="P74" s="9" t="s">
        <v>979</v>
      </c>
      <c r="Q74" s="9" t="s">
        <v>25</v>
      </c>
      <c r="R74" s="7" t="s">
        <v>1335</v>
      </c>
    </row>
    <row r="75" spans="1:18" x14ac:dyDescent="0.25">
      <c r="A75" s="9" t="s">
        <v>144</v>
      </c>
      <c r="B75" s="4" t="s">
        <v>40</v>
      </c>
      <c r="C75" s="4" t="s">
        <v>9</v>
      </c>
      <c r="D75" s="8" t="s">
        <v>482</v>
      </c>
      <c r="E75" s="4" t="s">
        <v>782</v>
      </c>
      <c r="F75" s="6">
        <v>55000000</v>
      </c>
      <c r="G75" s="8">
        <v>330</v>
      </c>
      <c r="H75" s="10">
        <v>46038</v>
      </c>
      <c r="I75" s="10">
        <v>46387</v>
      </c>
      <c r="J75" s="12">
        <v>7500000</v>
      </c>
      <c r="K75" s="13">
        <f t="shared" si="2"/>
        <v>47500000</v>
      </c>
      <c r="L75" s="16">
        <f t="shared" si="3"/>
        <v>0.13636363636363635</v>
      </c>
      <c r="M75" s="9">
        <v>0</v>
      </c>
      <c r="N75" s="9">
        <v>0</v>
      </c>
      <c r="O75" s="12">
        <v>0</v>
      </c>
      <c r="P75" s="9" t="s">
        <v>980</v>
      </c>
      <c r="Q75" s="9" t="s">
        <v>63</v>
      </c>
      <c r="R75" s="7" t="s">
        <v>1336</v>
      </c>
    </row>
    <row r="76" spans="1:18" x14ac:dyDescent="0.25">
      <c r="A76" s="9" t="s">
        <v>145</v>
      </c>
      <c r="B76" s="4" t="s">
        <v>40</v>
      </c>
      <c r="C76" s="4" t="s">
        <v>9</v>
      </c>
      <c r="D76" s="8" t="s">
        <v>483</v>
      </c>
      <c r="E76" s="4" t="s">
        <v>783</v>
      </c>
      <c r="F76" s="6">
        <v>117139000</v>
      </c>
      <c r="G76" s="8">
        <v>330</v>
      </c>
      <c r="H76" s="10">
        <v>46045</v>
      </c>
      <c r="I76" s="10">
        <v>46378</v>
      </c>
      <c r="J76" s="12">
        <v>13488733</v>
      </c>
      <c r="K76" s="13">
        <f t="shared" si="2"/>
        <v>103650267</v>
      </c>
      <c r="L76" s="16">
        <f t="shared" si="3"/>
        <v>0.115151512305893</v>
      </c>
      <c r="M76" s="9">
        <v>0</v>
      </c>
      <c r="N76" s="9">
        <v>0</v>
      </c>
      <c r="O76" s="12">
        <v>0</v>
      </c>
      <c r="P76" s="9" t="s">
        <v>981</v>
      </c>
      <c r="Q76" s="9" t="s">
        <v>24</v>
      </c>
      <c r="R76" s="7" t="s">
        <v>1337</v>
      </c>
    </row>
    <row r="77" spans="1:18" x14ac:dyDescent="0.25">
      <c r="A77" s="9" t="s">
        <v>146</v>
      </c>
      <c r="B77" s="4" t="s">
        <v>40</v>
      </c>
      <c r="C77" s="4" t="s">
        <v>9</v>
      </c>
      <c r="D77" s="8" t="s">
        <v>484</v>
      </c>
      <c r="E77" s="4" t="s">
        <v>784</v>
      </c>
      <c r="F77" s="6">
        <v>95458000</v>
      </c>
      <c r="G77" s="8">
        <v>330</v>
      </c>
      <c r="H77" s="10">
        <v>46055</v>
      </c>
      <c r="I77" s="10">
        <v>46387</v>
      </c>
      <c r="J77" s="12">
        <v>8388733</v>
      </c>
      <c r="K77" s="13">
        <f t="shared" si="2"/>
        <v>87069267</v>
      </c>
      <c r="L77" s="16">
        <f t="shared" si="3"/>
        <v>8.7878784386850761E-2</v>
      </c>
      <c r="M77" s="9">
        <v>0</v>
      </c>
      <c r="N77" s="9">
        <v>0</v>
      </c>
      <c r="O77" s="12">
        <v>0</v>
      </c>
      <c r="P77" s="9" t="s">
        <v>982</v>
      </c>
      <c r="Q77" s="9" t="s">
        <v>24</v>
      </c>
      <c r="R77" s="7" t="s">
        <v>1338</v>
      </c>
    </row>
    <row r="78" spans="1:18" x14ac:dyDescent="0.25">
      <c r="A78" s="9" t="s">
        <v>147</v>
      </c>
      <c r="B78" s="4" t="s">
        <v>40</v>
      </c>
      <c r="C78" s="4" t="s">
        <v>10</v>
      </c>
      <c r="D78" s="8" t="s">
        <v>485</v>
      </c>
      <c r="E78" s="4" t="s">
        <v>785</v>
      </c>
      <c r="F78" s="6">
        <v>21695740</v>
      </c>
      <c r="G78" s="8">
        <v>300</v>
      </c>
      <c r="H78" s="10">
        <v>46043</v>
      </c>
      <c r="I78" s="10">
        <v>46334</v>
      </c>
      <c r="J78" s="12">
        <v>2892765</v>
      </c>
      <c r="K78" s="13">
        <f t="shared" si="2"/>
        <v>18802975</v>
      </c>
      <c r="L78" s="16">
        <f t="shared" si="3"/>
        <v>0.13333331796933406</v>
      </c>
      <c r="M78" s="9">
        <v>0</v>
      </c>
      <c r="N78" s="9">
        <v>0</v>
      </c>
      <c r="O78" s="12">
        <v>0</v>
      </c>
      <c r="P78" s="9" t="s">
        <v>983</v>
      </c>
      <c r="Q78" s="9" t="s">
        <v>1252</v>
      </c>
      <c r="R78" s="7" t="s">
        <v>1339</v>
      </c>
    </row>
    <row r="79" spans="1:18" x14ac:dyDescent="0.25">
      <c r="A79" s="9" t="s">
        <v>148</v>
      </c>
      <c r="B79" s="4" t="s">
        <v>40</v>
      </c>
      <c r="C79" s="4" t="s">
        <v>9</v>
      </c>
      <c r="D79" s="8" t="s">
        <v>486</v>
      </c>
      <c r="E79" s="4" t="s">
        <v>786</v>
      </c>
      <c r="F79" s="6">
        <v>146947000</v>
      </c>
      <c r="G79" s="8">
        <v>345</v>
      </c>
      <c r="H79" s="10">
        <v>46037</v>
      </c>
      <c r="I79" s="10">
        <v>46381</v>
      </c>
      <c r="J79" s="12">
        <v>19592928</v>
      </c>
      <c r="K79" s="13">
        <f t="shared" si="2"/>
        <v>127354072</v>
      </c>
      <c r="L79" s="16">
        <f t="shared" si="3"/>
        <v>0.13333329703906852</v>
      </c>
      <c r="M79" s="9">
        <v>0</v>
      </c>
      <c r="N79" s="9">
        <v>0</v>
      </c>
      <c r="O79" s="12">
        <v>0</v>
      </c>
      <c r="P79" s="9" t="s">
        <v>984</v>
      </c>
      <c r="Q79" s="9" t="s">
        <v>38</v>
      </c>
      <c r="R79" s="7" t="s">
        <v>1340</v>
      </c>
    </row>
    <row r="80" spans="1:18" x14ac:dyDescent="0.25">
      <c r="A80" s="9" t="s">
        <v>149</v>
      </c>
      <c r="B80" s="4" t="s">
        <v>40</v>
      </c>
      <c r="C80" s="4" t="s">
        <v>9</v>
      </c>
      <c r="D80" s="8" t="s">
        <v>487</v>
      </c>
      <c r="E80" s="4" t="s">
        <v>757</v>
      </c>
      <c r="F80" s="6">
        <v>38269000</v>
      </c>
      <c r="G80" s="8">
        <v>330</v>
      </c>
      <c r="H80" s="10">
        <v>46036</v>
      </c>
      <c r="I80" s="10">
        <v>46369</v>
      </c>
      <c r="J80" s="12">
        <v>5450433</v>
      </c>
      <c r="K80" s="13">
        <f t="shared" si="2"/>
        <v>32818567</v>
      </c>
      <c r="L80" s="16">
        <f t="shared" si="3"/>
        <v>0.14242423371397214</v>
      </c>
      <c r="M80" s="9">
        <v>0</v>
      </c>
      <c r="N80" s="9">
        <v>0</v>
      </c>
      <c r="O80" s="12">
        <v>0</v>
      </c>
      <c r="P80" s="9" t="s">
        <v>985</v>
      </c>
      <c r="Q80" s="9" t="s">
        <v>1251</v>
      </c>
      <c r="R80" s="7" t="s">
        <v>1341</v>
      </c>
    </row>
    <row r="81" spans="1:18" x14ac:dyDescent="0.25">
      <c r="A81" s="9" t="s">
        <v>150</v>
      </c>
      <c r="B81" s="4" t="s">
        <v>40</v>
      </c>
      <c r="C81" s="4" t="s">
        <v>9</v>
      </c>
      <c r="D81" s="8" t="s">
        <v>488</v>
      </c>
      <c r="E81" s="4" t="s">
        <v>787</v>
      </c>
      <c r="F81" s="6">
        <v>114378000</v>
      </c>
      <c r="G81" s="8">
        <v>330</v>
      </c>
      <c r="H81" s="10">
        <v>46036</v>
      </c>
      <c r="I81" s="10">
        <v>46369</v>
      </c>
      <c r="J81" s="12">
        <v>16290200</v>
      </c>
      <c r="K81" s="13">
        <f t="shared" si="2"/>
        <v>98087800</v>
      </c>
      <c r="L81" s="16">
        <f t="shared" si="3"/>
        <v>0.14242424242424243</v>
      </c>
      <c r="M81" s="9">
        <v>0</v>
      </c>
      <c r="N81" s="9">
        <v>0</v>
      </c>
      <c r="O81" s="12">
        <v>0</v>
      </c>
      <c r="P81" s="9" t="s">
        <v>986</v>
      </c>
      <c r="Q81" s="9" t="s">
        <v>1246</v>
      </c>
      <c r="R81" s="7" t="s">
        <v>1342</v>
      </c>
    </row>
    <row r="82" spans="1:18" x14ac:dyDescent="0.25">
      <c r="A82" s="9" t="s">
        <v>151</v>
      </c>
      <c r="B82" s="4" t="s">
        <v>40</v>
      </c>
      <c r="C82" s="4" t="s">
        <v>9</v>
      </c>
      <c r="D82" s="8" t="s">
        <v>489</v>
      </c>
      <c r="E82" s="4" t="s">
        <v>788</v>
      </c>
      <c r="F82" s="6">
        <v>66933000</v>
      </c>
      <c r="G82" s="8">
        <v>270</v>
      </c>
      <c r="H82" s="10">
        <v>46038</v>
      </c>
      <c r="I82" s="10">
        <v>46310</v>
      </c>
      <c r="J82" s="12">
        <v>11155500</v>
      </c>
      <c r="K82" s="13">
        <f t="shared" si="2"/>
        <v>55777500</v>
      </c>
      <c r="L82" s="16">
        <f t="shared" si="3"/>
        <v>0.16666666666666666</v>
      </c>
      <c r="M82" s="9">
        <v>0</v>
      </c>
      <c r="N82" s="9">
        <v>0</v>
      </c>
      <c r="O82" s="12">
        <v>0</v>
      </c>
      <c r="P82" s="9" t="s">
        <v>987</v>
      </c>
      <c r="Q82" s="9" t="s">
        <v>22</v>
      </c>
      <c r="R82" s="7" t="s">
        <v>1343</v>
      </c>
    </row>
    <row r="83" spans="1:18" x14ac:dyDescent="0.25">
      <c r="A83" s="9" t="s">
        <v>152</v>
      </c>
      <c r="B83" s="4" t="s">
        <v>40</v>
      </c>
      <c r="C83" s="4" t="s">
        <v>9</v>
      </c>
      <c r="D83" s="8" t="s">
        <v>490</v>
      </c>
      <c r="E83" s="4" t="s">
        <v>757</v>
      </c>
      <c r="F83" s="6">
        <v>38181000</v>
      </c>
      <c r="G83" s="8">
        <v>330</v>
      </c>
      <c r="H83" s="10">
        <v>46035</v>
      </c>
      <c r="I83" s="10">
        <v>46368</v>
      </c>
      <c r="J83" s="12">
        <v>5553600</v>
      </c>
      <c r="K83" s="13">
        <f t="shared" si="2"/>
        <v>32627400</v>
      </c>
      <c r="L83" s="16">
        <f t="shared" si="3"/>
        <v>0.14545454545454545</v>
      </c>
      <c r="M83" s="9">
        <v>0</v>
      </c>
      <c r="N83" s="9">
        <v>0</v>
      </c>
      <c r="O83" s="12">
        <v>0</v>
      </c>
      <c r="P83" s="9" t="s">
        <v>988</v>
      </c>
      <c r="Q83" s="9" t="s">
        <v>1251</v>
      </c>
      <c r="R83" s="7" t="s">
        <v>1344</v>
      </c>
    </row>
    <row r="84" spans="1:18" x14ac:dyDescent="0.25">
      <c r="A84" s="9" t="s">
        <v>153</v>
      </c>
      <c r="B84" s="4" t="s">
        <v>40</v>
      </c>
      <c r="C84" s="4" t="s">
        <v>9</v>
      </c>
      <c r="D84" s="8" t="s">
        <v>491</v>
      </c>
      <c r="E84" s="4" t="s">
        <v>789</v>
      </c>
      <c r="F84" s="6">
        <v>160644000</v>
      </c>
      <c r="G84" s="8">
        <v>330</v>
      </c>
      <c r="H84" s="10">
        <v>46041</v>
      </c>
      <c r="I84" s="10">
        <v>46374</v>
      </c>
      <c r="J84" s="12">
        <v>20445600</v>
      </c>
      <c r="K84" s="13">
        <f t="shared" si="2"/>
        <v>140198400</v>
      </c>
      <c r="L84" s="16">
        <f t="shared" si="3"/>
        <v>0.12727272727272726</v>
      </c>
      <c r="M84" s="9">
        <v>0</v>
      </c>
      <c r="N84" s="9">
        <v>0</v>
      </c>
      <c r="O84" s="12">
        <v>0</v>
      </c>
      <c r="P84" s="9" t="s">
        <v>989</v>
      </c>
      <c r="Q84" s="9" t="s">
        <v>63</v>
      </c>
      <c r="R84" s="7" t="s">
        <v>1345</v>
      </c>
    </row>
    <row r="85" spans="1:18" x14ac:dyDescent="0.25">
      <c r="A85" s="9" t="s">
        <v>154</v>
      </c>
      <c r="B85" s="4" t="s">
        <v>40</v>
      </c>
      <c r="C85" s="4" t="s">
        <v>9</v>
      </c>
      <c r="D85" s="8" t="s">
        <v>492</v>
      </c>
      <c r="E85" s="4" t="s">
        <v>790</v>
      </c>
      <c r="F85" s="6">
        <v>81697000</v>
      </c>
      <c r="G85" s="8">
        <v>330</v>
      </c>
      <c r="H85" s="10">
        <v>46055</v>
      </c>
      <c r="I85" s="10">
        <v>46387</v>
      </c>
      <c r="J85" s="12">
        <v>7179433</v>
      </c>
      <c r="K85" s="13">
        <f t="shared" si="2"/>
        <v>74517567</v>
      </c>
      <c r="L85" s="16">
        <f t="shared" si="3"/>
        <v>8.7878783798670701E-2</v>
      </c>
      <c r="M85" s="9">
        <v>0</v>
      </c>
      <c r="N85" s="9">
        <v>0</v>
      </c>
      <c r="O85" s="12">
        <v>0</v>
      </c>
      <c r="P85" s="9" t="s">
        <v>990</v>
      </c>
      <c r="Q85" s="9" t="s">
        <v>24</v>
      </c>
      <c r="R85" s="7" t="s">
        <v>1346</v>
      </c>
    </row>
    <row r="86" spans="1:18" x14ac:dyDescent="0.25">
      <c r="A86" s="9" t="s">
        <v>155</v>
      </c>
      <c r="B86" s="4" t="s">
        <v>40</v>
      </c>
      <c r="C86" s="4" t="s">
        <v>9</v>
      </c>
      <c r="D86" s="8" t="s">
        <v>493</v>
      </c>
      <c r="E86" s="4" t="s">
        <v>791</v>
      </c>
      <c r="F86" s="6">
        <v>52069770</v>
      </c>
      <c r="G86" s="8">
        <v>300</v>
      </c>
      <c r="H86" s="10">
        <v>46048</v>
      </c>
      <c r="I86" s="10">
        <v>46351</v>
      </c>
      <c r="J86" s="12">
        <v>6074807</v>
      </c>
      <c r="K86" s="13">
        <f t="shared" si="2"/>
        <v>45994963</v>
      </c>
      <c r="L86" s="16">
        <f t="shared" si="3"/>
        <v>0.11666667626916731</v>
      </c>
      <c r="M86" s="9">
        <v>0</v>
      </c>
      <c r="N86" s="9">
        <v>0</v>
      </c>
      <c r="O86" s="12">
        <v>0</v>
      </c>
      <c r="P86" s="9" t="s">
        <v>991</v>
      </c>
      <c r="Q86" s="9" t="s">
        <v>1249</v>
      </c>
      <c r="R86" s="7" t="s">
        <v>1347</v>
      </c>
    </row>
    <row r="87" spans="1:18" x14ac:dyDescent="0.25">
      <c r="A87" s="9" t="s">
        <v>156</v>
      </c>
      <c r="B87" s="4" t="s">
        <v>40</v>
      </c>
      <c r="C87" s="4" t="s">
        <v>9</v>
      </c>
      <c r="D87" s="8" t="s">
        <v>494</v>
      </c>
      <c r="E87" s="4" t="s">
        <v>791</v>
      </c>
      <c r="F87" s="6">
        <v>52069770</v>
      </c>
      <c r="G87" s="8">
        <v>300</v>
      </c>
      <c r="H87" s="10">
        <v>46048</v>
      </c>
      <c r="I87" s="10">
        <v>46351</v>
      </c>
      <c r="J87" s="12">
        <v>6074807</v>
      </c>
      <c r="K87" s="13">
        <f t="shared" si="2"/>
        <v>45994963</v>
      </c>
      <c r="L87" s="16">
        <f t="shared" si="3"/>
        <v>0.11666667626916731</v>
      </c>
      <c r="M87" s="9">
        <v>0</v>
      </c>
      <c r="N87" s="9">
        <v>0</v>
      </c>
      <c r="O87" s="12">
        <v>0</v>
      </c>
      <c r="P87" s="9" t="s">
        <v>992</v>
      </c>
      <c r="Q87" s="9" t="s">
        <v>1249</v>
      </c>
      <c r="R87" s="7" t="s">
        <v>1348</v>
      </c>
    </row>
    <row r="88" spans="1:18" x14ac:dyDescent="0.25">
      <c r="A88" s="9" t="s">
        <v>157</v>
      </c>
      <c r="B88" s="4" t="s">
        <v>40</v>
      </c>
      <c r="C88" s="4" t="s">
        <v>9</v>
      </c>
      <c r="D88" s="8" t="s">
        <v>495</v>
      </c>
      <c r="E88" s="4" t="s">
        <v>792</v>
      </c>
      <c r="F88" s="6">
        <v>54625000</v>
      </c>
      <c r="G88" s="8">
        <v>285</v>
      </c>
      <c r="H88" s="10">
        <v>46042</v>
      </c>
      <c r="I88" s="10">
        <v>46330</v>
      </c>
      <c r="J88" s="12">
        <v>7852333</v>
      </c>
      <c r="K88" s="13">
        <f t="shared" si="2"/>
        <v>46772667</v>
      </c>
      <c r="L88" s="16">
        <f t="shared" si="3"/>
        <v>0.14374980320366132</v>
      </c>
      <c r="M88" s="9">
        <v>0</v>
      </c>
      <c r="N88" s="9">
        <v>0</v>
      </c>
      <c r="O88" s="12">
        <v>0</v>
      </c>
      <c r="P88" s="9" t="s">
        <v>993</v>
      </c>
      <c r="Q88" s="9" t="s">
        <v>1255</v>
      </c>
      <c r="R88" s="7" t="s">
        <v>1349</v>
      </c>
    </row>
    <row r="89" spans="1:18" x14ac:dyDescent="0.25">
      <c r="A89" s="9" t="s">
        <v>158</v>
      </c>
      <c r="B89" s="4" t="s">
        <v>40</v>
      </c>
      <c r="C89" s="4" t="s">
        <v>9</v>
      </c>
      <c r="D89" s="8" t="s">
        <v>496</v>
      </c>
      <c r="E89" s="4" t="s">
        <v>757</v>
      </c>
      <c r="F89" s="6">
        <v>38269000</v>
      </c>
      <c r="G89" s="8">
        <v>330</v>
      </c>
      <c r="H89" s="10">
        <v>46035</v>
      </c>
      <c r="I89" s="10">
        <v>46368</v>
      </c>
      <c r="J89" s="12">
        <v>5566400</v>
      </c>
      <c r="K89" s="13">
        <f t="shared" si="2"/>
        <v>32702600</v>
      </c>
      <c r="L89" s="16">
        <f t="shared" si="3"/>
        <v>0.14545454545454545</v>
      </c>
      <c r="M89" s="9">
        <v>0</v>
      </c>
      <c r="N89" s="9">
        <v>0</v>
      </c>
      <c r="O89" s="12">
        <v>0</v>
      </c>
      <c r="P89" s="9" t="s">
        <v>994</v>
      </c>
      <c r="Q89" s="9" t="s">
        <v>1251</v>
      </c>
      <c r="R89" s="7" t="s">
        <v>1350</v>
      </c>
    </row>
    <row r="90" spans="1:18" x14ac:dyDescent="0.25">
      <c r="A90" s="9" t="s">
        <v>159</v>
      </c>
      <c r="B90" s="4" t="s">
        <v>40</v>
      </c>
      <c r="C90" s="4" t="s">
        <v>9</v>
      </c>
      <c r="D90" s="8" t="s">
        <v>57</v>
      </c>
      <c r="E90" s="4" t="s">
        <v>793</v>
      </c>
      <c r="F90" s="6">
        <v>64400000</v>
      </c>
      <c r="G90" s="8">
        <v>345</v>
      </c>
      <c r="H90" s="10">
        <v>46037</v>
      </c>
      <c r="I90" s="10">
        <v>46387</v>
      </c>
      <c r="J90" s="12">
        <v>8586667</v>
      </c>
      <c r="K90" s="13">
        <f t="shared" si="2"/>
        <v>55813333</v>
      </c>
      <c r="L90" s="16">
        <f t="shared" si="3"/>
        <v>0.13333333850931678</v>
      </c>
      <c r="M90" s="9">
        <v>0</v>
      </c>
      <c r="N90" s="9">
        <v>0</v>
      </c>
      <c r="O90" s="12">
        <v>0</v>
      </c>
      <c r="P90" s="9" t="s">
        <v>995</v>
      </c>
      <c r="Q90" s="9" t="s">
        <v>23</v>
      </c>
      <c r="R90" s="7" t="s">
        <v>1351</v>
      </c>
    </row>
    <row r="91" spans="1:18" x14ac:dyDescent="0.25">
      <c r="A91" s="9" t="s">
        <v>160</v>
      </c>
      <c r="B91" s="4" t="s">
        <v>40</v>
      </c>
      <c r="C91" s="4" t="s">
        <v>9</v>
      </c>
      <c r="D91" s="8" t="s">
        <v>55</v>
      </c>
      <c r="E91" s="4" t="s">
        <v>794</v>
      </c>
      <c r="F91" s="6">
        <v>113608979</v>
      </c>
      <c r="G91" s="8">
        <v>340</v>
      </c>
      <c r="H91" s="10">
        <v>46037</v>
      </c>
      <c r="I91" s="10">
        <v>46380</v>
      </c>
      <c r="J91" s="12">
        <v>15370627</v>
      </c>
      <c r="K91" s="13">
        <f t="shared" si="2"/>
        <v>98238352</v>
      </c>
      <c r="L91" s="16">
        <f t="shared" si="3"/>
        <v>0.1352941214267932</v>
      </c>
      <c r="M91" s="9">
        <v>0</v>
      </c>
      <c r="N91" s="9">
        <v>0</v>
      </c>
      <c r="O91" s="12">
        <v>0</v>
      </c>
      <c r="P91" s="9" t="s">
        <v>996</v>
      </c>
      <c r="Q91" s="9" t="s">
        <v>23</v>
      </c>
      <c r="R91" s="7" t="s">
        <v>1352</v>
      </c>
    </row>
    <row r="92" spans="1:18" x14ac:dyDescent="0.25">
      <c r="A92" s="9" t="s">
        <v>161</v>
      </c>
      <c r="B92" s="4" t="s">
        <v>40</v>
      </c>
      <c r="C92" s="4" t="s">
        <v>9</v>
      </c>
      <c r="D92" s="8" t="s">
        <v>20</v>
      </c>
      <c r="E92" s="4" t="s">
        <v>795</v>
      </c>
      <c r="F92" s="6">
        <v>152731500</v>
      </c>
      <c r="G92" s="8">
        <v>345</v>
      </c>
      <c r="H92" s="10">
        <v>46037</v>
      </c>
      <c r="I92" s="10">
        <v>46386</v>
      </c>
      <c r="J92" s="12">
        <v>20364200</v>
      </c>
      <c r="K92" s="13">
        <f t="shared" si="2"/>
        <v>132367300</v>
      </c>
      <c r="L92" s="16">
        <f t="shared" si="3"/>
        <v>0.13333333333333333</v>
      </c>
      <c r="M92" s="9">
        <v>0</v>
      </c>
      <c r="N92" s="9">
        <v>0</v>
      </c>
      <c r="O92" s="12">
        <v>0</v>
      </c>
      <c r="P92" s="9" t="s">
        <v>997</v>
      </c>
      <c r="Q92" s="9" t="s">
        <v>23</v>
      </c>
      <c r="R92" s="7" t="s">
        <v>1353</v>
      </c>
    </row>
    <row r="93" spans="1:18" x14ac:dyDescent="0.25">
      <c r="A93" s="9" t="s">
        <v>162</v>
      </c>
      <c r="B93" s="4" t="s">
        <v>40</v>
      </c>
      <c r="C93" s="4" t="s">
        <v>9</v>
      </c>
      <c r="D93" s="8" t="s">
        <v>497</v>
      </c>
      <c r="E93" s="4" t="s">
        <v>796</v>
      </c>
      <c r="F93" s="6">
        <v>180656646</v>
      </c>
      <c r="G93" s="8">
        <v>328</v>
      </c>
      <c r="H93" s="10">
        <v>46036</v>
      </c>
      <c r="I93" s="10">
        <v>46367</v>
      </c>
      <c r="J93" s="12">
        <v>25886776</v>
      </c>
      <c r="K93" s="13">
        <f t="shared" si="2"/>
        <v>154769870</v>
      </c>
      <c r="L93" s="16">
        <f t="shared" si="3"/>
        <v>0.14329268572826268</v>
      </c>
      <c r="M93" s="9">
        <v>0</v>
      </c>
      <c r="N93" s="9">
        <v>0</v>
      </c>
      <c r="O93" s="12">
        <v>0</v>
      </c>
      <c r="P93" s="9" t="s">
        <v>998</v>
      </c>
      <c r="Q93" s="9" t="s">
        <v>27</v>
      </c>
      <c r="R93" s="7" t="s">
        <v>1354</v>
      </c>
    </row>
    <row r="94" spans="1:18" x14ac:dyDescent="0.25">
      <c r="A94" s="9" t="s">
        <v>163</v>
      </c>
      <c r="B94" s="4" t="s">
        <v>40</v>
      </c>
      <c r="C94" s="4" t="s">
        <v>9</v>
      </c>
      <c r="D94" s="8" t="s">
        <v>498</v>
      </c>
      <c r="E94" s="4" t="s">
        <v>797</v>
      </c>
      <c r="F94" s="6">
        <v>76369007</v>
      </c>
      <c r="G94" s="8">
        <v>330</v>
      </c>
      <c r="H94" s="10">
        <v>46038</v>
      </c>
      <c r="I94" s="10">
        <v>46371</v>
      </c>
      <c r="J94" s="12">
        <v>10413956</v>
      </c>
      <c r="K94" s="13">
        <f t="shared" si="2"/>
        <v>65955051</v>
      </c>
      <c r="L94" s="16">
        <f t="shared" si="3"/>
        <v>0.13636364291079495</v>
      </c>
      <c r="M94" s="9">
        <v>0</v>
      </c>
      <c r="N94" s="9">
        <v>0</v>
      </c>
      <c r="O94" s="12">
        <v>0</v>
      </c>
      <c r="P94" s="9" t="s">
        <v>999</v>
      </c>
      <c r="Q94" s="9" t="s">
        <v>27</v>
      </c>
      <c r="R94" s="7" t="s">
        <v>1355</v>
      </c>
    </row>
    <row r="95" spans="1:18" x14ac:dyDescent="0.25">
      <c r="A95" s="9" t="s">
        <v>164</v>
      </c>
      <c r="B95" s="4" t="s">
        <v>40</v>
      </c>
      <c r="C95" s="4" t="s">
        <v>9</v>
      </c>
      <c r="D95" s="8" t="s">
        <v>499</v>
      </c>
      <c r="E95" s="4" t="s">
        <v>798</v>
      </c>
      <c r="F95" s="6">
        <v>113164967</v>
      </c>
      <c r="G95" s="8">
        <v>326</v>
      </c>
      <c r="H95" s="10">
        <v>46035</v>
      </c>
      <c r="I95" s="10">
        <v>46364</v>
      </c>
      <c r="J95" s="12">
        <v>16662326</v>
      </c>
      <c r="K95" s="13">
        <f t="shared" si="2"/>
        <v>96502641</v>
      </c>
      <c r="L95" s="16">
        <f t="shared" si="3"/>
        <v>0.14723926000879761</v>
      </c>
      <c r="M95" s="9">
        <v>0</v>
      </c>
      <c r="N95" s="9">
        <v>0</v>
      </c>
      <c r="O95" s="12">
        <v>0</v>
      </c>
      <c r="P95" s="9" t="s">
        <v>1000</v>
      </c>
      <c r="Q95" s="9" t="s">
        <v>27</v>
      </c>
      <c r="R95" s="7" t="s">
        <v>1356</v>
      </c>
    </row>
    <row r="96" spans="1:18" x14ac:dyDescent="0.25">
      <c r="A96" s="9" t="s">
        <v>165</v>
      </c>
      <c r="B96" s="4" t="s">
        <v>40</v>
      </c>
      <c r="C96" s="4" t="s">
        <v>10</v>
      </c>
      <c r="D96" s="8" t="s">
        <v>500</v>
      </c>
      <c r="E96" s="4" t="s">
        <v>799</v>
      </c>
      <c r="F96" s="6">
        <v>30492000</v>
      </c>
      <c r="G96" s="8">
        <v>330</v>
      </c>
      <c r="H96" s="10">
        <v>46036</v>
      </c>
      <c r="I96" s="10">
        <v>46369</v>
      </c>
      <c r="J96" s="12">
        <v>4342800</v>
      </c>
      <c r="K96" s="13">
        <f t="shared" si="2"/>
        <v>26149200</v>
      </c>
      <c r="L96" s="16">
        <f t="shared" si="3"/>
        <v>0.14242424242424243</v>
      </c>
      <c r="M96" s="9">
        <v>0</v>
      </c>
      <c r="N96" s="9">
        <v>0</v>
      </c>
      <c r="O96" s="12">
        <v>0</v>
      </c>
      <c r="P96" s="9" t="s">
        <v>1001</v>
      </c>
      <c r="Q96" s="9" t="s">
        <v>27</v>
      </c>
      <c r="R96" s="7" t="s">
        <v>1357</v>
      </c>
    </row>
    <row r="97" spans="1:18" x14ac:dyDescent="0.25">
      <c r="A97" s="9" t="s">
        <v>166</v>
      </c>
      <c r="B97" s="4" t="s">
        <v>40</v>
      </c>
      <c r="C97" s="4" t="s">
        <v>10</v>
      </c>
      <c r="D97" s="8" t="s">
        <v>501</v>
      </c>
      <c r="E97" s="4" t="s">
        <v>799</v>
      </c>
      <c r="F97" s="6">
        <v>30492000</v>
      </c>
      <c r="G97" s="8">
        <v>330</v>
      </c>
      <c r="H97" s="10">
        <v>46037</v>
      </c>
      <c r="I97" s="10">
        <v>46370</v>
      </c>
      <c r="J97" s="12">
        <v>4250400</v>
      </c>
      <c r="K97" s="13">
        <f t="shared" si="2"/>
        <v>26241600</v>
      </c>
      <c r="L97" s="16">
        <f t="shared" si="3"/>
        <v>0.1393939393939394</v>
      </c>
      <c r="M97" s="9">
        <v>0</v>
      </c>
      <c r="N97" s="9">
        <v>0</v>
      </c>
      <c r="O97" s="12">
        <v>0</v>
      </c>
      <c r="P97" s="9" t="s">
        <v>1002</v>
      </c>
      <c r="Q97" s="9" t="s">
        <v>1254</v>
      </c>
      <c r="R97" s="7" t="s">
        <v>1358</v>
      </c>
    </row>
    <row r="98" spans="1:18" x14ac:dyDescent="0.25">
      <c r="A98" s="9" t="s">
        <v>167</v>
      </c>
      <c r="B98" s="4" t="s">
        <v>40</v>
      </c>
      <c r="C98" s="4" t="s">
        <v>10</v>
      </c>
      <c r="D98" s="8" t="s">
        <v>502</v>
      </c>
      <c r="E98" s="4" t="s">
        <v>799</v>
      </c>
      <c r="F98" s="6">
        <v>30492000</v>
      </c>
      <c r="G98" s="8">
        <v>330</v>
      </c>
      <c r="H98" s="10">
        <v>46037</v>
      </c>
      <c r="I98" s="10">
        <v>46370</v>
      </c>
      <c r="J98" s="12">
        <v>4250400</v>
      </c>
      <c r="K98" s="13">
        <f t="shared" si="2"/>
        <v>26241600</v>
      </c>
      <c r="L98" s="16">
        <f t="shared" si="3"/>
        <v>0.1393939393939394</v>
      </c>
      <c r="M98" s="9">
        <v>0</v>
      </c>
      <c r="N98" s="9">
        <v>0</v>
      </c>
      <c r="O98" s="12">
        <v>0</v>
      </c>
      <c r="P98" s="9" t="s">
        <v>1003</v>
      </c>
      <c r="Q98" s="9" t="s">
        <v>1252</v>
      </c>
      <c r="R98" s="7" t="s">
        <v>1359</v>
      </c>
    </row>
    <row r="99" spans="1:18" x14ac:dyDescent="0.25">
      <c r="A99" s="9" t="s">
        <v>168</v>
      </c>
      <c r="B99" s="4" t="s">
        <v>40</v>
      </c>
      <c r="C99" s="4" t="s">
        <v>9</v>
      </c>
      <c r="D99" s="8" t="s">
        <v>503</v>
      </c>
      <c r="E99" s="4" t="s">
        <v>800</v>
      </c>
      <c r="F99" s="6">
        <v>78100000</v>
      </c>
      <c r="G99" s="8">
        <v>300</v>
      </c>
      <c r="H99" s="10">
        <v>46049</v>
      </c>
      <c r="I99" s="10">
        <v>46352</v>
      </c>
      <c r="J99" s="12">
        <v>8851333</v>
      </c>
      <c r="K99" s="13">
        <f t="shared" si="2"/>
        <v>69248667</v>
      </c>
      <c r="L99" s="16">
        <f t="shared" si="3"/>
        <v>0.1133333290653009</v>
      </c>
      <c r="M99" s="9">
        <v>0</v>
      </c>
      <c r="N99" s="9">
        <v>0</v>
      </c>
      <c r="O99" s="12">
        <v>0</v>
      </c>
      <c r="P99" s="9" t="s">
        <v>1004</v>
      </c>
      <c r="Q99" s="9" t="s">
        <v>1254</v>
      </c>
      <c r="R99" s="7" t="s">
        <v>1360</v>
      </c>
    </row>
    <row r="100" spans="1:18" x14ac:dyDescent="0.25">
      <c r="A100" s="9" t="s">
        <v>169</v>
      </c>
      <c r="B100" s="4" t="s">
        <v>40</v>
      </c>
      <c r="C100" s="4" t="s">
        <v>9</v>
      </c>
      <c r="D100" s="8" t="s">
        <v>504</v>
      </c>
      <c r="E100" s="4" t="s">
        <v>801</v>
      </c>
      <c r="F100" s="6">
        <v>69426370</v>
      </c>
      <c r="G100" s="8">
        <v>300</v>
      </c>
      <c r="H100" s="10">
        <v>46042</v>
      </c>
      <c r="I100" s="10">
        <v>46345</v>
      </c>
      <c r="J100" s="12">
        <v>9488271</v>
      </c>
      <c r="K100" s="13">
        <f t="shared" si="2"/>
        <v>59938099</v>
      </c>
      <c r="L100" s="16">
        <f t="shared" si="3"/>
        <v>0.13666667290829118</v>
      </c>
      <c r="M100" s="9">
        <v>0</v>
      </c>
      <c r="N100" s="9">
        <v>0</v>
      </c>
      <c r="O100" s="12">
        <v>0</v>
      </c>
      <c r="P100" s="9" t="s">
        <v>1005</v>
      </c>
      <c r="Q100" s="9" t="s">
        <v>26</v>
      </c>
      <c r="R100" s="7" t="s">
        <v>1361</v>
      </c>
    </row>
    <row r="101" spans="1:18" x14ac:dyDescent="0.25">
      <c r="A101" s="9" t="s">
        <v>170</v>
      </c>
      <c r="B101" s="4" t="s">
        <v>40</v>
      </c>
      <c r="C101" s="4" t="s">
        <v>9</v>
      </c>
      <c r="D101" s="8" t="s">
        <v>505</v>
      </c>
      <c r="E101" s="4" t="s">
        <v>731</v>
      </c>
      <c r="F101" s="6">
        <v>67905000</v>
      </c>
      <c r="G101" s="8">
        <v>259</v>
      </c>
      <c r="H101" s="10">
        <v>46036</v>
      </c>
      <c r="I101" s="10">
        <v>46297</v>
      </c>
      <c r="J101" s="12">
        <v>12322529</v>
      </c>
      <c r="K101" s="13">
        <f t="shared" si="2"/>
        <v>55582471</v>
      </c>
      <c r="L101" s="16">
        <f t="shared" si="3"/>
        <v>0.18146718209262941</v>
      </c>
      <c r="M101" s="9">
        <v>0</v>
      </c>
      <c r="N101" s="9">
        <v>0</v>
      </c>
      <c r="O101" s="12">
        <v>0</v>
      </c>
      <c r="P101" s="9" t="s">
        <v>1006</v>
      </c>
      <c r="Q101" s="9" t="s">
        <v>51</v>
      </c>
      <c r="R101" s="7" t="s">
        <v>1362</v>
      </c>
    </row>
    <row r="102" spans="1:18" x14ac:dyDescent="0.25">
      <c r="A102" s="9" t="s">
        <v>171</v>
      </c>
      <c r="B102" s="4" t="s">
        <v>40</v>
      </c>
      <c r="C102" s="4" t="s">
        <v>9</v>
      </c>
      <c r="D102" s="8" t="s">
        <v>34</v>
      </c>
      <c r="E102" s="4" t="s">
        <v>731</v>
      </c>
      <c r="F102" s="6">
        <v>86256000</v>
      </c>
      <c r="G102" s="8">
        <v>270</v>
      </c>
      <c r="H102" s="10">
        <v>46037</v>
      </c>
      <c r="I102" s="10">
        <v>46309</v>
      </c>
      <c r="J102" s="12">
        <v>14695467</v>
      </c>
      <c r="K102" s="13">
        <f t="shared" si="2"/>
        <v>71560533</v>
      </c>
      <c r="L102" s="16">
        <f t="shared" si="3"/>
        <v>0.17037037423483584</v>
      </c>
      <c r="M102" s="9">
        <v>0</v>
      </c>
      <c r="N102" s="9">
        <v>0</v>
      </c>
      <c r="O102" s="12">
        <v>0</v>
      </c>
      <c r="P102" s="9" t="s">
        <v>1007</v>
      </c>
      <c r="Q102" s="9" t="s">
        <v>51</v>
      </c>
      <c r="R102" s="7" t="s">
        <v>1363</v>
      </c>
    </row>
    <row r="103" spans="1:18" x14ac:dyDescent="0.25">
      <c r="A103" s="9" t="s">
        <v>172</v>
      </c>
      <c r="B103" s="4" t="s">
        <v>40</v>
      </c>
      <c r="C103" s="4" t="s">
        <v>9</v>
      </c>
      <c r="D103" s="8" t="s">
        <v>59</v>
      </c>
      <c r="E103" s="4" t="s">
        <v>731</v>
      </c>
      <c r="F103" s="6">
        <v>72414000</v>
      </c>
      <c r="G103" s="8">
        <v>270</v>
      </c>
      <c r="H103" s="10">
        <v>46037</v>
      </c>
      <c r="I103" s="10">
        <v>46309</v>
      </c>
      <c r="J103" s="12">
        <v>12337200</v>
      </c>
      <c r="K103" s="13">
        <f t="shared" si="2"/>
        <v>60076800</v>
      </c>
      <c r="L103" s="16">
        <f t="shared" si="3"/>
        <v>0.17037037037037037</v>
      </c>
      <c r="M103" s="9">
        <v>0</v>
      </c>
      <c r="N103" s="9">
        <v>0</v>
      </c>
      <c r="O103" s="12">
        <v>0</v>
      </c>
      <c r="P103" s="9" t="s">
        <v>1008</v>
      </c>
      <c r="Q103" s="9" t="s">
        <v>51</v>
      </c>
      <c r="R103" s="7" t="s">
        <v>1364</v>
      </c>
    </row>
    <row r="104" spans="1:18" x14ac:dyDescent="0.25">
      <c r="A104" s="9" t="s">
        <v>173</v>
      </c>
      <c r="B104" s="4" t="s">
        <v>40</v>
      </c>
      <c r="C104" s="4" t="s">
        <v>9</v>
      </c>
      <c r="D104" s="8" t="s">
        <v>60</v>
      </c>
      <c r="E104" s="4" t="s">
        <v>731</v>
      </c>
      <c r="F104" s="6">
        <v>85914000</v>
      </c>
      <c r="G104" s="8">
        <v>270</v>
      </c>
      <c r="H104" s="10">
        <v>46037</v>
      </c>
      <c r="I104" s="10">
        <v>46310</v>
      </c>
      <c r="J104" s="12">
        <v>14637200</v>
      </c>
      <c r="K104" s="13">
        <f t="shared" si="2"/>
        <v>71276800</v>
      </c>
      <c r="L104" s="16">
        <f t="shared" si="3"/>
        <v>0.17037037037037037</v>
      </c>
      <c r="M104" s="9">
        <v>0</v>
      </c>
      <c r="N104" s="9">
        <v>0</v>
      </c>
      <c r="O104" s="12">
        <v>0</v>
      </c>
      <c r="P104" s="9" t="s">
        <v>1009</v>
      </c>
      <c r="Q104" s="9" t="s">
        <v>51</v>
      </c>
      <c r="R104" s="7" t="s">
        <v>1365</v>
      </c>
    </row>
    <row r="105" spans="1:18" x14ac:dyDescent="0.25">
      <c r="A105" s="9" t="s">
        <v>174</v>
      </c>
      <c r="B105" s="4" t="s">
        <v>40</v>
      </c>
      <c r="C105" s="4" t="s">
        <v>9</v>
      </c>
      <c r="D105" s="8" t="s">
        <v>506</v>
      </c>
      <c r="E105" s="4" t="s">
        <v>802</v>
      </c>
      <c r="F105" s="6">
        <v>62199000</v>
      </c>
      <c r="G105" s="8">
        <v>270</v>
      </c>
      <c r="H105" s="10">
        <v>46036</v>
      </c>
      <c r="I105" s="10">
        <v>46303</v>
      </c>
      <c r="J105" s="12">
        <v>10827233</v>
      </c>
      <c r="K105" s="13">
        <f t="shared" si="2"/>
        <v>51371767</v>
      </c>
      <c r="L105" s="16">
        <f t="shared" si="3"/>
        <v>0.17407406871493111</v>
      </c>
      <c r="M105" s="9">
        <v>0</v>
      </c>
      <c r="N105" s="9">
        <v>0</v>
      </c>
      <c r="O105" s="12">
        <v>0</v>
      </c>
      <c r="P105" s="9" t="s">
        <v>1010</v>
      </c>
      <c r="Q105" s="9" t="s">
        <v>22</v>
      </c>
      <c r="R105" s="7" t="s">
        <v>1366</v>
      </c>
    </row>
    <row r="106" spans="1:18" x14ac:dyDescent="0.25">
      <c r="A106" s="9" t="s">
        <v>175</v>
      </c>
      <c r="B106" s="4" t="s">
        <v>40</v>
      </c>
      <c r="C106" s="4" t="s">
        <v>9</v>
      </c>
      <c r="D106" s="8" t="s">
        <v>507</v>
      </c>
      <c r="E106" s="4" t="s">
        <v>736</v>
      </c>
      <c r="F106" s="6">
        <v>106892500</v>
      </c>
      <c r="G106" s="8">
        <v>345</v>
      </c>
      <c r="H106" s="10">
        <v>46035</v>
      </c>
      <c r="I106" s="10">
        <v>46383</v>
      </c>
      <c r="J106" s="12">
        <v>14872000</v>
      </c>
      <c r="K106" s="13">
        <f t="shared" si="2"/>
        <v>92020500</v>
      </c>
      <c r="L106" s="16">
        <f t="shared" si="3"/>
        <v>0.1391304347826087</v>
      </c>
      <c r="M106" s="9">
        <v>0</v>
      </c>
      <c r="N106" s="9">
        <v>0</v>
      </c>
      <c r="O106" s="12">
        <v>0</v>
      </c>
      <c r="P106" s="9" t="s">
        <v>1011</v>
      </c>
      <c r="Q106" s="9" t="s">
        <v>38</v>
      </c>
      <c r="R106" s="7" t="s">
        <v>1367</v>
      </c>
    </row>
    <row r="107" spans="1:18" x14ac:dyDescent="0.25">
      <c r="A107" s="9" t="s">
        <v>176</v>
      </c>
      <c r="B107" s="4" t="s">
        <v>40</v>
      </c>
      <c r="C107" s="4" t="s">
        <v>9</v>
      </c>
      <c r="D107" s="8" t="s">
        <v>508</v>
      </c>
      <c r="E107" s="4" t="s">
        <v>756</v>
      </c>
      <c r="F107" s="6">
        <v>34710000</v>
      </c>
      <c r="G107" s="8">
        <v>300</v>
      </c>
      <c r="H107" s="10">
        <v>46041</v>
      </c>
      <c r="I107" s="10">
        <v>46344</v>
      </c>
      <c r="J107" s="12">
        <v>4859400</v>
      </c>
      <c r="K107" s="13">
        <f t="shared" si="2"/>
        <v>29850600</v>
      </c>
      <c r="L107" s="16">
        <f t="shared" si="3"/>
        <v>0.14000000000000001</v>
      </c>
      <c r="M107" s="9">
        <v>0</v>
      </c>
      <c r="N107" s="9">
        <v>0</v>
      </c>
      <c r="O107" s="12">
        <v>0</v>
      </c>
      <c r="P107" s="9" t="s">
        <v>1012</v>
      </c>
      <c r="Q107" s="9" t="s">
        <v>1252</v>
      </c>
      <c r="R107" s="7" t="s">
        <v>1368</v>
      </c>
    </row>
    <row r="108" spans="1:18" x14ac:dyDescent="0.25">
      <c r="A108" s="9" t="s">
        <v>177</v>
      </c>
      <c r="B108" s="4" t="s">
        <v>40</v>
      </c>
      <c r="C108" s="4" t="s">
        <v>9</v>
      </c>
      <c r="D108" s="8" t="s">
        <v>56</v>
      </c>
      <c r="E108" s="4" t="s">
        <v>803</v>
      </c>
      <c r="F108" s="6">
        <v>85654766</v>
      </c>
      <c r="G108" s="8">
        <v>329</v>
      </c>
      <c r="H108" s="10">
        <v>46038</v>
      </c>
      <c r="I108" s="10">
        <v>46370</v>
      </c>
      <c r="J108" s="12">
        <v>11715697</v>
      </c>
      <c r="K108" s="13">
        <f t="shared" si="2"/>
        <v>73939069</v>
      </c>
      <c r="L108" s="16">
        <f t="shared" si="3"/>
        <v>0.13677810993027523</v>
      </c>
      <c r="M108" s="9">
        <v>0</v>
      </c>
      <c r="N108" s="9">
        <v>0</v>
      </c>
      <c r="O108" s="12">
        <v>0</v>
      </c>
      <c r="P108" s="9" t="s">
        <v>1013</v>
      </c>
      <c r="Q108" s="9" t="s">
        <v>27</v>
      </c>
      <c r="R108" s="7" t="s">
        <v>1369</v>
      </c>
    </row>
    <row r="109" spans="1:18" x14ac:dyDescent="0.25">
      <c r="A109" s="9" t="s">
        <v>178</v>
      </c>
      <c r="B109" s="4" t="s">
        <v>40</v>
      </c>
      <c r="C109" s="4" t="s">
        <v>9</v>
      </c>
      <c r="D109" s="8" t="s">
        <v>509</v>
      </c>
      <c r="E109" s="4" t="s">
        <v>804</v>
      </c>
      <c r="F109" s="6">
        <v>118294000</v>
      </c>
      <c r="G109" s="8">
        <v>330</v>
      </c>
      <c r="H109" s="10">
        <v>46037</v>
      </c>
      <c r="I109" s="10">
        <v>46370</v>
      </c>
      <c r="J109" s="12">
        <v>16489467</v>
      </c>
      <c r="K109" s="13">
        <f t="shared" si="2"/>
        <v>101804533</v>
      </c>
      <c r="L109" s="16">
        <f t="shared" si="3"/>
        <v>0.13939394221177745</v>
      </c>
      <c r="M109" s="9">
        <v>0</v>
      </c>
      <c r="N109" s="9">
        <v>0</v>
      </c>
      <c r="O109" s="12">
        <v>0</v>
      </c>
      <c r="P109" s="9" t="s">
        <v>1014</v>
      </c>
      <c r="Q109" s="9" t="s">
        <v>1246</v>
      </c>
      <c r="R109" s="7" t="s">
        <v>1370</v>
      </c>
    </row>
    <row r="110" spans="1:18" x14ac:dyDescent="0.25">
      <c r="A110" s="9" t="s">
        <v>179</v>
      </c>
      <c r="B110" s="4" t="s">
        <v>40</v>
      </c>
      <c r="C110" s="4" t="s">
        <v>9</v>
      </c>
      <c r="D110" s="8" t="s">
        <v>510</v>
      </c>
      <c r="E110" s="4" t="s">
        <v>756</v>
      </c>
      <c r="F110" s="6">
        <v>60748070</v>
      </c>
      <c r="G110" s="8">
        <v>300</v>
      </c>
      <c r="H110" s="10">
        <v>46038</v>
      </c>
      <c r="I110" s="10">
        <v>46341</v>
      </c>
      <c r="J110" s="12">
        <v>9149211</v>
      </c>
      <c r="K110" s="13">
        <f t="shared" si="2"/>
        <v>51598859</v>
      </c>
      <c r="L110" s="16">
        <f t="shared" si="3"/>
        <v>0.15060908107862522</v>
      </c>
      <c r="M110" s="9">
        <v>0</v>
      </c>
      <c r="N110" s="9">
        <v>0</v>
      </c>
      <c r="O110" s="12">
        <v>0</v>
      </c>
      <c r="P110" s="9" t="s">
        <v>1015</v>
      </c>
      <c r="Q110" s="9" t="s">
        <v>1252</v>
      </c>
      <c r="R110" s="7" t="s">
        <v>1371</v>
      </c>
    </row>
    <row r="111" spans="1:18" x14ac:dyDescent="0.25">
      <c r="A111" s="9" t="s">
        <v>180</v>
      </c>
      <c r="B111" s="4" t="s">
        <v>40</v>
      </c>
      <c r="C111" s="4" t="s">
        <v>9</v>
      </c>
      <c r="D111" s="8" t="s">
        <v>511</v>
      </c>
      <c r="E111" s="4" t="s">
        <v>805</v>
      </c>
      <c r="F111" s="6">
        <v>67325000</v>
      </c>
      <c r="G111" s="8">
        <v>300</v>
      </c>
      <c r="H111" s="10">
        <v>46048</v>
      </c>
      <c r="I111" s="10">
        <v>46351</v>
      </c>
      <c r="J111" s="12">
        <v>7854583</v>
      </c>
      <c r="K111" s="13">
        <f t="shared" si="2"/>
        <v>59470417</v>
      </c>
      <c r="L111" s="16">
        <f t="shared" si="3"/>
        <v>0.11666666171555885</v>
      </c>
      <c r="M111" s="9">
        <v>0</v>
      </c>
      <c r="N111" s="9">
        <v>0</v>
      </c>
      <c r="O111" s="12">
        <v>0</v>
      </c>
      <c r="P111" s="9" t="s">
        <v>1016</v>
      </c>
      <c r="Q111" s="9" t="s">
        <v>1249</v>
      </c>
      <c r="R111" s="7" t="s">
        <v>1372</v>
      </c>
    </row>
    <row r="112" spans="1:18" x14ac:dyDescent="0.25">
      <c r="A112" s="9" t="s">
        <v>181</v>
      </c>
      <c r="B112" s="4" t="s">
        <v>40</v>
      </c>
      <c r="C112" s="4" t="s">
        <v>9</v>
      </c>
      <c r="D112" s="8" t="s">
        <v>512</v>
      </c>
      <c r="E112" s="4" t="s">
        <v>806</v>
      </c>
      <c r="F112" s="6">
        <v>118622500</v>
      </c>
      <c r="G112" s="8">
        <v>345</v>
      </c>
      <c r="H112" s="10">
        <v>46041</v>
      </c>
      <c r="I112" s="10">
        <v>46387</v>
      </c>
      <c r="J112" s="12">
        <v>14441000</v>
      </c>
      <c r="K112" s="13">
        <f t="shared" si="2"/>
        <v>104181500</v>
      </c>
      <c r="L112" s="16">
        <f t="shared" si="3"/>
        <v>0.12173913043478261</v>
      </c>
      <c r="M112" s="9">
        <v>0</v>
      </c>
      <c r="N112" s="9">
        <v>0</v>
      </c>
      <c r="O112" s="12">
        <v>0</v>
      </c>
      <c r="P112" s="9" t="s">
        <v>1017</v>
      </c>
      <c r="Q112" s="9" t="s">
        <v>24</v>
      </c>
      <c r="R112" s="7" t="s">
        <v>1373</v>
      </c>
    </row>
    <row r="113" spans="1:18" x14ac:dyDescent="0.25">
      <c r="A113" s="9" t="s">
        <v>182</v>
      </c>
      <c r="B113" s="4" t="s">
        <v>40</v>
      </c>
      <c r="C113" s="4" t="s">
        <v>9</v>
      </c>
      <c r="D113" s="8" t="s">
        <v>513</v>
      </c>
      <c r="E113" s="4" t="s">
        <v>807</v>
      </c>
      <c r="F113" s="6">
        <v>138000000</v>
      </c>
      <c r="G113" s="8">
        <v>345</v>
      </c>
      <c r="H113" s="10">
        <v>46041</v>
      </c>
      <c r="I113" s="10">
        <v>46387</v>
      </c>
      <c r="J113" s="12">
        <v>16800000</v>
      </c>
      <c r="K113" s="13">
        <f t="shared" si="2"/>
        <v>121200000</v>
      </c>
      <c r="L113" s="16">
        <f t="shared" si="3"/>
        <v>0.12173913043478261</v>
      </c>
      <c r="M113" s="9">
        <v>0</v>
      </c>
      <c r="N113" s="9">
        <v>0</v>
      </c>
      <c r="O113" s="12">
        <v>0</v>
      </c>
      <c r="P113" s="9" t="s">
        <v>1018</v>
      </c>
      <c r="Q113" s="9" t="s">
        <v>24</v>
      </c>
      <c r="R113" s="7" t="s">
        <v>1374</v>
      </c>
    </row>
    <row r="114" spans="1:18" x14ac:dyDescent="0.25">
      <c r="A114" s="9" t="s">
        <v>183</v>
      </c>
      <c r="B114" s="4" t="s">
        <v>40</v>
      </c>
      <c r="C114" s="4" t="s">
        <v>9</v>
      </c>
      <c r="D114" s="8" t="s">
        <v>514</v>
      </c>
      <c r="E114" s="4" t="s">
        <v>808</v>
      </c>
      <c r="F114" s="6">
        <v>34710000</v>
      </c>
      <c r="G114" s="8">
        <v>300</v>
      </c>
      <c r="H114" s="10">
        <v>46038</v>
      </c>
      <c r="I114" s="10">
        <v>46341</v>
      </c>
      <c r="J114" s="12">
        <v>5206500</v>
      </c>
      <c r="K114" s="13">
        <f t="shared" si="2"/>
        <v>29503500</v>
      </c>
      <c r="L114" s="16">
        <f t="shared" si="3"/>
        <v>0.15</v>
      </c>
      <c r="M114" s="9">
        <v>0</v>
      </c>
      <c r="N114" s="9">
        <v>0</v>
      </c>
      <c r="O114" s="12">
        <v>0</v>
      </c>
      <c r="P114" s="9" t="s">
        <v>1019</v>
      </c>
      <c r="Q114" s="9" t="s">
        <v>1252</v>
      </c>
      <c r="R114" s="7" t="s">
        <v>1375</v>
      </c>
    </row>
    <row r="115" spans="1:18" x14ac:dyDescent="0.25">
      <c r="A115" s="9" t="s">
        <v>184</v>
      </c>
      <c r="B115" s="4" t="s">
        <v>40</v>
      </c>
      <c r="C115" s="4" t="s">
        <v>9</v>
      </c>
      <c r="D115" s="8" t="s">
        <v>515</v>
      </c>
      <c r="E115" s="4" t="s">
        <v>756</v>
      </c>
      <c r="F115" s="6">
        <v>60748070</v>
      </c>
      <c r="G115" s="8">
        <v>300</v>
      </c>
      <c r="H115" s="10">
        <v>46041</v>
      </c>
      <c r="I115" s="10">
        <v>46344</v>
      </c>
      <c r="J115" s="12">
        <v>8504729</v>
      </c>
      <c r="K115" s="13">
        <f t="shared" si="2"/>
        <v>52243341</v>
      </c>
      <c r="L115" s="16">
        <f t="shared" si="3"/>
        <v>0.13999998683085735</v>
      </c>
      <c r="M115" s="9">
        <v>0</v>
      </c>
      <c r="N115" s="9">
        <v>0</v>
      </c>
      <c r="O115" s="12">
        <v>0</v>
      </c>
      <c r="P115" s="9" t="s">
        <v>1020</v>
      </c>
      <c r="Q115" s="9" t="s">
        <v>1252</v>
      </c>
      <c r="R115" s="7" t="s">
        <v>1376</v>
      </c>
    </row>
    <row r="116" spans="1:18" x14ac:dyDescent="0.25">
      <c r="A116" s="9" t="s">
        <v>185</v>
      </c>
      <c r="B116" s="4" t="s">
        <v>40</v>
      </c>
      <c r="C116" s="4" t="s">
        <v>9</v>
      </c>
      <c r="D116" s="8" t="s">
        <v>516</v>
      </c>
      <c r="E116" s="4" t="s">
        <v>809</v>
      </c>
      <c r="F116" s="6">
        <v>104139540</v>
      </c>
      <c r="G116" s="8">
        <v>300</v>
      </c>
      <c r="H116" s="10">
        <v>46050</v>
      </c>
      <c r="I116" s="10">
        <v>46353</v>
      </c>
      <c r="J116" s="12">
        <v>11455349</v>
      </c>
      <c r="K116" s="13">
        <f t="shared" si="2"/>
        <v>92684191</v>
      </c>
      <c r="L116" s="16">
        <f t="shared" si="3"/>
        <v>0.10999999615899975</v>
      </c>
      <c r="M116" s="9">
        <v>0</v>
      </c>
      <c r="N116" s="9">
        <v>0</v>
      </c>
      <c r="O116" s="12">
        <v>0</v>
      </c>
      <c r="P116" s="9" t="s">
        <v>1021</v>
      </c>
      <c r="Q116" s="9" t="s">
        <v>27</v>
      </c>
      <c r="R116" s="7" t="s">
        <v>1377</v>
      </c>
    </row>
    <row r="117" spans="1:18" x14ac:dyDescent="0.25">
      <c r="A117" s="9" t="s">
        <v>186</v>
      </c>
      <c r="B117" s="4" t="s">
        <v>40</v>
      </c>
      <c r="C117" s="4" t="s">
        <v>9</v>
      </c>
      <c r="D117" s="8" t="s">
        <v>517</v>
      </c>
      <c r="E117" s="4" t="s">
        <v>736</v>
      </c>
      <c r="F117" s="6">
        <v>83057000</v>
      </c>
      <c r="G117" s="8">
        <v>195</v>
      </c>
      <c r="H117" s="10">
        <v>46041</v>
      </c>
      <c r="I117" s="10">
        <v>46237</v>
      </c>
      <c r="J117" s="12">
        <v>17889200</v>
      </c>
      <c r="K117" s="13">
        <f t="shared" si="2"/>
        <v>65167800</v>
      </c>
      <c r="L117" s="16">
        <f t="shared" si="3"/>
        <v>0.2153846153846154</v>
      </c>
      <c r="M117" s="9">
        <v>0</v>
      </c>
      <c r="N117" s="9">
        <v>0</v>
      </c>
      <c r="O117" s="12">
        <v>0</v>
      </c>
      <c r="P117" s="9" t="s">
        <v>1022</v>
      </c>
      <c r="Q117" s="9" t="s">
        <v>38</v>
      </c>
      <c r="R117" s="7" t="s">
        <v>1378</v>
      </c>
    </row>
    <row r="118" spans="1:18" x14ac:dyDescent="0.25">
      <c r="A118" s="9" t="s">
        <v>187</v>
      </c>
      <c r="B118" s="4" t="s">
        <v>40</v>
      </c>
      <c r="C118" s="4" t="s">
        <v>9</v>
      </c>
      <c r="D118" s="8" t="s">
        <v>518</v>
      </c>
      <c r="E118" s="4" t="s">
        <v>810</v>
      </c>
      <c r="F118" s="6">
        <v>78100000</v>
      </c>
      <c r="G118" s="8">
        <v>300</v>
      </c>
      <c r="H118" s="10">
        <v>46038</v>
      </c>
      <c r="I118" s="10">
        <v>46341</v>
      </c>
      <c r="J118" s="12">
        <v>11715000</v>
      </c>
      <c r="K118" s="13">
        <f t="shared" si="2"/>
        <v>66385000</v>
      </c>
      <c r="L118" s="16">
        <f t="shared" si="3"/>
        <v>0.15</v>
      </c>
      <c r="M118" s="9">
        <v>0</v>
      </c>
      <c r="N118" s="9">
        <v>0</v>
      </c>
      <c r="O118" s="12">
        <v>0</v>
      </c>
      <c r="P118" s="9" t="s">
        <v>1023</v>
      </c>
      <c r="Q118" s="9" t="s">
        <v>1252</v>
      </c>
      <c r="R118" s="7" t="s">
        <v>1379</v>
      </c>
    </row>
    <row r="119" spans="1:18" x14ac:dyDescent="0.25">
      <c r="A119" s="9" t="s">
        <v>188</v>
      </c>
      <c r="B119" s="4" t="s">
        <v>40</v>
      </c>
      <c r="C119" s="4" t="s">
        <v>9</v>
      </c>
      <c r="D119" s="8" t="s">
        <v>519</v>
      </c>
      <c r="E119" s="4" t="s">
        <v>756</v>
      </c>
      <c r="F119" s="6">
        <v>60748070</v>
      </c>
      <c r="G119" s="8">
        <v>300</v>
      </c>
      <c r="H119" s="10">
        <v>46041</v>
      </c>
      <c r="I119" s="10">
        <v>46344</v>
      </c>
      <c r="J119" s="12">
        <v>8504729</v>
      </c>
      <c r="K119" s="13">
        <f t="shared" si="2"/>
        <v>52243341</v>
      </c>
      <c r="L119" s="16">
        <f t="shared" si="3"/>
        <v>0.13999998683085735</v>
      </c>
      <c r="M119" s="9">
        <v>0</v>
      </c>
      <c r="N119" s="9">
        <v>0</v>
      </c>
      <c r="O119" s="12">
        <v>0</v>
      </c>
      <c r="P119" s="9" t="s">
        <v>1024</v>
      </c>
      <c r="Q119" s="9" t="s">
        <v>1252</v>
      </c>
      <c r="R119" s="7" t="s">
        <v>1380</v>
      </c>
    </row>
    <row r="120" spans="1:18" x14ac:dyDescent="0.25">
      <c r="A120" s="9" t="s">
        <v>189</v>
      </c>
      <c r="B120" s="4" t="s">
        <v>40</v>
      </c>
      <c r="C120" s="4" t="s">
        <v>9</v>
      </c>
      <c r="D120" s="8" t="s">
        <v>520</v>
      </c>
      <c r="E120" s="4" t="s">
        <v>736</v>
      </c>
      <c r="F120" s="6">
        <v>94898000</v>
      </c>
      <c r="G120" s="8">
        <v>345</v>
      </c>
      <c r="H120" s="10">
        <v>46038</v>
      </c>
      <c r="I120" s="10">
        <v>46384</v>
      </c>
      <c r="J120" s="12">
        <v>12378000</v>
      </c>
      <c r="K120" s="13">
        <f t="shared" si="2"/>
        <v>82520000</v>
      </c>
      <c r="L120" s="16">
        <f t="shared" si="3"/>
        <v>0.13043478260869565</v>
      </c>
      <c r="M120" s="9">
        <v>0</v>
      </c>
      <c r="N120" s="9">
        <v>0</v>
      </c>
      <c r="O120" s="12">
        <v>0</v>
      </c>
      <c r="P120" s="9" t="s">
        <v>1025</v>
      </c>
      <c r="Q120" s="9" t="s">
        <v>38</v>
      </c>
      <c r="R120" s="7" t="s">
        <v>1381</v>
      </c>
    </row>
    <row r="121" spans="1:18" x14ac:dyDescent="0.25">
      <c r="A121" s="9" t="s">
        <v>190</v>
      </c>
      <c r="B121" s="4" t="s">
        <v>40</v>
      </c>
      <c r="C121" s="4" t="s">
        <v>9</v>
      </c>
      <c r="D121" s="8" t="s">
        <v>521</v>
      </c>
      <c r="E121" s="4" t="s">
        <v>746</v>
      </c>
      <c r="F121" s="6">
        <v>109250000</v>
      </c>
      <c r="G121" s="8">
        <v>345</v>
      </c>
      <c r="H121" s="10">
        <v>46037</v>
      </c>
      <c r="I121" s="10">
        <v>46385</v>
      </c>
      <c r="J121" s="12">
        <v>14566667</v>
      </c>
      <c r="K121" s="13">
        <f t="shared" si="2"/>
        <v>94683333</v>
      </c>
      <c r="L121" s="16">
        <f t="shared" si="3"/>
        <v>0.13333333638443937</v>
      </c>
      <c r="M121" s="9">
        <v>0</v>
      </c>
      <c r="N121" s="9">
        <v>0</v>
      </c>
      <c r="O121" s="12">
        <v>0</v>
      </c>
      <c r="P121" s="9" t="s">
        <v>1026</v>
      </c>
      <c r="Q121" s="9" t="s">
        <v>1248</v>
      </c>
      <c r="R121" s="7" t="s">
        <v>1382</v>
      </c>
    </row>
    <row r="122" spans="1:18" x14ac:dyDescent="0.25">
      <c r="A122" s="9" t="s">
        <v>191</v>
      </c>
      <c r="B122" s="4" t="s">
        <v>40</v>
      </c>
      <c r="C122" s="4" t="s">
        <v>10</v>
      </c>
      <c r="D122" s="8" t="s">
        <v>53</v>
      </c>
      <c r="E122" s="4" t="s">
        <v>811</v>
      </c>
      <c r="F122" s="6">
        <v>21695740</v>
      </c>
      <c r="G122" s="8">
        <v>300</v>
      </c>
      <c r="H122" s="10">
        <v>46036</v>
      </c>
      <c r="I122" s="10">
        <v>46339</v>
      </c>
      <c r="J122" s="12">
        <v>3398999</v>
      </c>
      <c r="K122" s="13">
        <f t="shared" si="2"/>
        <v>18296741</v>
      </c>
      <c r="L122" s="16">
        <f t="shared" si="3"/>
        <v>0.15666665437546726</v>
      </c>
      <c r="M122" s="9">
        <v>0</v>
      </c>
      <c r="N122" s="9">
        <v>0</v>
      </c>
      <c r="O122" s="12">
        <v>0</v>
      </c>
      <c r="P122" s="9" t="s">
        <v>1027</v>
      </c>
      <c r="Q122" s="9" t="s">
        <v>1252</v>
      </c>
      <c r="R122" s="7" t="s">
        <v>1383</v>
      </c>
    </row>
    <row r="123" spans="1:18" x14ac:dyDescent="0.25">
      <c r="A123" s="9" t="s">
        <v>192</v>
      </c>
      <c r="B123" s="4" t="s">
        <v>40</v>
      </c>
      <c r="C123" s="4" t="s">
        <v>10</v>
      </c>
      <c r="D123" s="8" t="s">
        <v>522</v>
      </c>
      <c r="E123" s="4" t="s">
        <v>811</v>
      </c>
      <c r="F123" s="6">
        <v>21695740</v>
      </c>
      <c r="G123" s="8">
        <v>300</v>
      </c>
      <c r="H123" s="10">
        <v>46055</v>
      </c>
      <c r="I123" s="10">
        <v>46357</v>
      </c>
      <c r="J123" s="12">
        <v>2097255</v>
      </c>
      <c r="K123" s="13">
        <f t="shared" si="2"/>
        <v>19598485</v>
      </c>
      <c r="L123" s="16">
        <f t="shared" si="3"/>
        <v>9.6666672812266374E-2</v>
      </c>
      <c r="M123" s="9">
        <v>0</v>
      </c>
      <c r="N123" s="9">
        <v>0</v>
      </c>
      <c r="O123" s="12">
        <v>0</v>
      </c>
      <c r="P123" s="9" t="s">
        <v>1028</v>
      </c>
      <c r="Q123" s="9" t="s">
        <v>26</v>
      </c>
      <c r="R123" s="7" t="s">
        <v>1384</v>
      </c>
    </row>
    <row r="124" spans="1:18" x14ac:dyDescent="0.25">
      <c r="A124" s="9" t="s">
        <v>193</v>
      </c>
      <c r="B124" s="4" t="s">
        <v>40</v>
      </c>
      <c r="C124" s="4" t="s">
        <v>9</v>
      </c>
      <c r="D124" s="8" t="s">
        <v>62</v>
      </c>
      <c r="E124" s="4" t="s">
        <v>731</v>
      </c>
      <c r="F124" s="6">
        <v>78912000</v>
      </c>
      <c r="G124" s="8">
        <v>270</v>
      </c>
      <c r="H124" s="10">
        <v>46037</v>
      </c>
      <c r="I124" s="10">
        <v>46309</v>
      </c>
      <c r="J124" s="12">
        <v>13444267</v>
      </c>
      <c r="K124" s="13">
        <f t="shared" si="2"/>
        <v>65467733</v>
      </c>
      <c r="L124" s="16">
        <f t="shared" si="3"/>
        <v>0.17037037459448501</v>
      </c>
      <c r="M124" s="9">
        <v>0</v>
      </c>
      <c r="N124" s="9">
        <v>0</v>
      </c>
      <c r="O124" s="12">
        <v>0</v>
      </c>
      <c r="P124" s="9" t="s">
        <v>1029</v>
      </c>
      <c r="Q124" s="9" t="s">
        <v>51</v>
      </c>
      <c r="R124" s="7" t="s">
        <v>1385</v>
      </c>
    </row>
    <row r="125" spans="1:18" x14ac:dyDescent="0.25">
      <c r="A125" s="9" t="s">
        <v>194</v>
      </c>
      <c r="B125" s="4" t="s">
        <v>40</v>
      </c>
      <c r="C125" s="4" t="s">
        <v>9</v>
      </c>
      <c r="D125" s="8" t="s">
        <v>523</v>
      </c>
      <c r="E125" s="4" t="s">
        <v>752</v>
      </c>
      <c r="F125" s="6">
        <v>72897688</v>
      </c>
      <c r="G125" s="8">
        <v>315</v>
      </c>
      <c r="H125" s="10">
        <v>46041</v>
      </c>
      <c r="I125" s="10">
        <v>46359</v>
      </c>
      <c r="J125" s="12">
        <v>9719692</v>
      </c>
      <c r="K125" s="13">
        <f t="shared" si="2"/>
        <v>63177996</v>
      </c>
      <c r="L125" s="16">
        <f t="shared" si="3"/>
        <v>0.13333333699142833</v>
      </c>
      <c r="M125" s="9">
        <v>0</v>
      </c>
      <c r="N125" s="9">
        <v>0</v>
      </c>
      <c r="O125" s="12">
        <v>0</v>
      </c>
      <c r="P125" s="9" t="s">
        <v>1030</v>
      </c>
      <c r="Q125" s="9" t="s">
        <v>27</v>
      </c>
      <c r="R125" s="7" t="s">
        <v>1386</v>
      </c>
    </row>
    <row r="126" spans="1:18" x14ac:dyDescent="0.25">
      <c r="A126" s="9" t="s">
        <v>195</v>
      </c>
      <c r="B126" s="4" t="s">
        <v>40</v>
      </c>
      <c r="C126" s="4" t="s">
        <v>9</v>
      </c>
      <c r="D126" s="8" t="s">
        <v>524</v>
      </c>
      <c r="E126" s="4" t="s">
        <v>752</v>
      </c>
      <c r="F126" s="6">
        <v>72897689</v>
      </c>
      <c r="G126" s="8">
        <v>315</v>
      </c>
      <c r="H126" s="10">
        <v>46041</v>
      </c>
      <c r="I126" s="10">
        <v>46359</v>
      </c>
      <c r="J126" s="12">
        <v>9719692</v>
      </c>
      <c r="K126" s="13">
        <f t="shared" si="2"/>
        <v>63177997</v>
      </c>
      <c r="L126" s="16">
        <f t="shared" si="3"/>
        <v>0.1333333351623808</v>
      </c>
      <c r="M126" s="9">
        <v>0</v>
      </c>
      <c r="N126" s="9">
        <v>0</v>
      </c>
      <c r="O126" s="12">
        <v>0</v>
      </c>
      <c r="P126" s="9" t="s">
        <v>1031</v>
      </c>
      <c r="Q126" s="9" t="s">
        <v>27</v>
      </c>
      <c r="R126" s="7" t="s">
        <v>1387</v>
      </c>
    </row>
    <row r="127" spans="1:18" x14ac:dyDescent="0.25">
      <c r="A127" s="9" t="s">
        <v>196</v>
      </c>
      <c r="B127" s="4" t="s">
        <v>40</v>
      </c>
      <c r="C127" s="4" t="s">
        <v>9</v>
      </c>
      <c r="D127" s="8" t="s">
        <v>525</v>
      </c>
      <c r="E127" s="4" t="s">
        <v>756</v>
      </c>
      <c r="F127" s="6">
        <v>60748070</v>
      </c>
      <c r="G127" s="8">
        <v>300</v>
      </c>
      <c r="H127" s="10">
        <v>46038</v>
      </c>
      <c r="I127" s="10">
        <v>46341</v>
      </c>
      <c r="J127" s="12">
        <v>9112211</v>
      </c>
      <c r="K127" s="13">
        <f t="shared" si="2"/>
        <v>51635859</v>
      </c>
      <c r="L127" s="16">
        <f t="shared" si="3"/>
        <v>0.15000000823071416</v>
      </c>
      <c r="M127" s="9">
        <v>0</v>
      </c>
      <c r="N127" s="9">
        <v>0</v>
      </c>
      <c r="O127" s="12">
        <v>0</v>
      </c>
      <c r="P127" s="9" t="s">
        <v>1032</v>
      </c>
      <c r="Q127" s="9" t="s">
        <v>1252</v>
      </c>
      <c r="R127" s="7" t="s">
        <v>1388</v>
      </c>
    </row>
    <row r="128" spans="1:18" x14ac:dyDescent="0.25">
      <c r="A128" s="9" t="s">
        <v>197</v>
      </c>
      <c r="B128" s="4" t="s">
        <v>40</v>
      </c>
      <c r="C128" s="4" t="s">
        <v>9</v>
      </c>
      <c r="D128" s="8" t="s">
        <v>526</v>
      </c>
      <c r="E128" s="4" t="s">
        <v>756</v>
      </c>
      <c r="F128" s="6">
        <v>60748070</v>
      </c>
      <c r="G128" s="8">
        <v>300</v>
      </c>
      <c r="H128" s="10">
        <v>46043</v>
      </c>
      <c r="I128" s="10">
        <v>46346</v>
      </c>
      <c r="J128" s="12">
        <v>8099743</v>
      </c>
      <c r="K128" s="13">
        <f t="shared" si="2"/>
        <v>52648327</v>
      </c>
      <c r="L128" s="16">
        <f t="shared" si="3"/>
        <v>0.1333333388204761</v>
      </c>
      <c r="M128" s="9">
        <v>0</v>
      </c>
      <c r="N128" s="9">
        <v>0</v>
      </c>
      <c r="O128" s="12">
        <v>0</v>
      </c>
      <c r="P128" s="9" t="s">
        <v>1033</v>
      </c>
      <c r="Q128" s="9" t="s">
        <v>1252</v>
      </c>
      <c r="R128" s="7" t="s">
        <v>1389</v>
      </c>
    </row>
    <row r="129" spans="1:18" x14ac:dyDescent="0.25">
      <c r="A129" s="9" t="s">
        <v>198</v>
      </c>
      <c r="B129" s="4" t="s">
        <v>40</v>
      </c>
      <c r="C129" s="4" t="s">
        <v>9</v>
      </c>
      <c r="D129" s="8" t="s">
        <v>527</v>
      </c>
      <c r="E129" s="4" t="s">
        <v>756</v>
      </c>
      <c r="F129" s="6">
        <v>60748070</v>
      </c>
      <c r="G129" s="8">
        <v>300</v>
      </c>
      <c r="H129" s="10">
        <v>46044</v>
      </c>
      <c r="I129" s="10">
        <v>46347</v>
      </c>
      <c r="J129" s="12">
        <v>1822442</v>
      </c>
      <c r="K129" s="13">
        <f t="shared" si="2"/>
        <v>58925628</v>
      </c>
      <c r="L129" s="16">
        <f t="shared" si="3"/>
        <v>2.9999998353857169E-2</v>
      </c>
      <c r="M129" s="9">
        <v>0</v>
      </c>
      <c r="N129" s="9">
        <v>0</v>
      </c>
      <c r="O129" s="12">
        <v>0</v>
      </c>
      <c r="P129" s="9" t="s">
        <v>1034</v>
      </c>
      <c r="Q129" s="9" t="s">
        <v>1252</v>
      </c>
      <c r="R129" s="7" t="s">
        <v>1390</v>
      </c>
    </row>
    <row r="130" spans="1:18" x14ac:dyDescent="0.25">
      <c r="A130" s="9" t="s">
        <v>199</v>
      </c>
      <c r="B130" s="4" t="s">
        <v>40</v>
      </c>
      <c r="C130" s="4" t="s">
        <v>9</v>
      </c>
      <c r="D130" s="8" t="s">
        <v>528</v>
      </c>
      <c r="E130" s="4" t="s">
        <v>756</v>
      </c>
      <c r="F130" s="6">
        <v>60748070</v>
      </c>
      <c r="G130" s="8">
        <v>300</v>
      </c>
      <c r="H130" s="10">
        <v>46041</v>
      </c>
      <c r="I130" s="10">
        <v>46339</v>
      </c>
      <c r="J130" s="12">
        <v>8504729</v>
      </c>
      <c r="K130" s="13">
        <f t="shared" si="2"/>
        <v>52243341</v>
      </c>
      <c r="L130" s="16">
        <f t="shared" si="3"/>
        <v>0.13999998683085735</v>
      </c>
      <c r="M130" s="9">
        <v>0</v>
      </c>
      <c r="N130" s="9">
        <v>0</v>
      </c>
      <c r="O130" s="12">
        <v>0</v>
      </c>
      <c r="P130" s="9" t="s">
        <v>1035</v>
      </c>
      <c r="Q130" s="9" t="s">
        <v>1252</v>
      </c>
      <c r="R130" s="7" t="s">
        <v>1391</v>
      </c>
    </row>
    <row r="131" spans="1:18" x14ac:dyDescent="0.25">
      <c r="A131" s="9" t="s">
        <v>200</v>
      </c>
      <c r="B131" s="4" t="s">
        <v>40</v>
      </c>
      <c r="C131" s="4" t="s">
        <v>9</v>
      </c>
      <c r="D131" s="8" t="s">
        <v>529</v>
      </c>
      <c r="E131" s="4" t="s">
        <v>756</v>
      </c>
      <c r="F131" s="6">
        <v>60748070</v>
      </c>
      <c r="G131" s="8">
        <v>300</v>
      </c>
      <c r="H131" s="10">
        <v>46041</v>
      </c>
      <c r="I131" s="10">
        <v>46344</v>
      </c>
      <c r="J131" s="12">
        <v>8504730</v>
      </c>
      <c r="K131" s="13">
        <f t="shared" si="2"/>
        <v>52243340</v>
      </c>
      <c r="L131" s="16">
        <f t="shared" si="3"/>
        <v>0.14000000329228565</v>
      </c>
      <c r="M131" s="9">
        <v>0</v>
      </c>
      <c r="N131" s="9">
        <v>0</v>
      </c>
      <c r="O131" s="12">
        <v>0</v>
      </c>
      <c r="P131" s="9" t="s">
        <v>1036</v>
      </c>
      <c r="Q131" s="9" t="s">
        <v>1252</v>
      </c>
      <c r="R131" s="7" t="s">
        <v>1392</v>
      </c>
    </row>
    <row r="132" spans="1:18" x14ac:dyDescent="0.25">
      <c r="A132" s="9" t="s">
        <v>201</v>
      </c>
      <c r="B132" s="4" t="s">
        <v>40</v>
      </c>
      <c r="C132" s="4" t="s">
        <v>9</v>
      </c>
      <c r="D132" s="8" t="s">
        <v>530</v>
      </c>
      <c r="E132" s="4" t="s">
        <v>756</v>
      </c>
      <c r="F132" s="6">
        <v>60748070</v>
      </c>
      <c r="G132" s="8">
        <v>300</v>
      </c>
      <c r="H132" s="10">
        <v>46038</v>
      </c>
      <c r="I132" s="10">
        <v>46341</v>
      </c>
      <c r="J132" s="12">
        <v>9112210</v>
      </c>
      <c r="K132" s="13">
        <f t="shared" ref="K132:K195" si="4">F132-J132</f>
        <v>51635860</v>
      </c>
      <c r="L132" s="16">
        <f t="shared" ref="L132:L195" si="5">J132/F132</f>
        <v>0.14999999176928583</v>
      </c>
      <c r="M132" s="9">
        <v>0</v>
      </c>
      <c r="N132" s="9">
        <v>0</v>
      </c>
      <c r="O132" s="12">
        <v>0</v>
      </c>
      <c r="P132" s="9" t="s">
        <v>1037</v>
      </c>
      <c r="Q132" s="9" t="s">
        <v>1252</v>
      </c>
      <c r="R132" s="7" t="s">
        <v>1393</v>
      </c>
    </row>
    <row r="133" spans="1:18" x14ac:dyDescent="0.25">
      <c r="A133" s="9" t="s">
        <v>202</v>
      </c>
      <c r="B133" s="4" t="s">
        <v>40</v>
      </c>
      <c r="C133" s="4" t="s">
        <v>9</v>
      </c>
      <c r="D133" s="8" t="s">
        <v>531</v>
      </c>
      <c r="E133" s="4" t="s">
        <v>756</v>
      </c>
      <c r="F133" s="6">
        <v>60748070</v>
      </c>
      <c r="G133" s="8">
        <v>300</v>
      </c>
      <c r="H133" s="10">
        <v>46038</v>
      </c>
      <c r="I133" s="10">
        <v>46341</v>
      </c>
      <c r="J133" s="12">
        <v>9112210</v>
      </c>
      <c r="K133" s="13">
        <f t="shared" si="4"/>
        <v>51635860</v>
      </c>
      <c r="L133" s="16">
        <f t="shared" si="5"/>
        <v>0.14999999176928583</v>
      </c>
      <c r="M133" s="9">
        <v>0</v>
      </c>
      <c r="N133" s="9">
        <v>0</v>
      </c>
      <c r="O133" s="12">
        <v>0</v>
      </c>
      <c r="P133" s="9" t="s">
        <v>1038</v>
      </c>
      <c r="Q133" s="9" t="s">
        <v>1252</v>
      </c>
      <c r="R133" s="7" t="s">
        <v>1394</v>
      </c>
    </row>
    <row r="134" spans="1:18" x14ac:dyDescent="0.25">
      <c r="A134" s="9" t="s">
        <v>203</v>
      </c>
      <c r="B134" s="4" t="s">
        <v>40</v>
      </c>
      <c r="C134" s="4" t="s">
        <v>9</v>
      </c>
      <c r="D134" s="8" t="s">
        <v>532</v>
      </c>
      <c r="E134" s="4" t="s">
        <v>756</v>
      </c>
      <c r="F134" s="6">
        <v>60748070</v>
      </c>
      <c r="G134" s="8">
        <v>300</v>
      </c>
      <c r="H134" s="10">
        <v>46043</v>
      </c>
      <c r="I134" s="10">
        <v>46346</v>
      </c>
      <c r="J134" s="12">
        <v>8099743</v>
      </c>
      <c r="K134" s="13">
        <f t="shared" si="4"/>
        <v>52648327</v>
      </c>
      <c r="L134" s="16">
        <f t="shared" si="5"/>
        <v>0.1333333388204761</v>
      </c>
      <c r="M134" s="9">
        <v>0</v>
      </c>
      <c r="N134" s="9">
        <v>0</v>
      </c>
      <c r="O134" s="12">
        <v>0</v>
      </c>
      <c r="P134" s="9" t="s">
        <v>1039</v>
      </c>
      <c r="Q134" s="9" t="s">
        <v>1252</v>
      </c>
      <c r="R134" s="7" t="s">
        <v>1395</v>
      </c>
    </row>
    <row r="135" spans="1:18" x14ac:dyDescent="0.25">
      <c r="A135" s="9" t="s">
        <v>204</v>
      </c>
      <c r="B135" s="4" t="s">
        <v>40</v>
      </c>
      <c r="C135" s="4" t="s">
        <v>9</v>
      </c>
      <c r="D135" s="8" t="s">
        <v>533</v>
      </c>
      <c r="E135" s="4" t="s">
        <v>756</v>
      </c>
      <c r="F135" s="6">
        <v>60748070</v>
      </c>
      <c r="G135" s="8">
        <v>300</v>
      </c>
      <c r="H135" s="10">
        <v>46038</v>
      </c>
      <c r="I135" s="10">
        <v>46341</v>
      </c>
      <c r="J135" s="12">
        <v>9112210</v>
      </c>
      <c r="K135" s="13">
        <f t="shared" si="4"/>
        <v>51635860</v>
      </c>
      <c r="L135" s="16">
        <f t="shared" si="5"/>
        <v>0.14999999176928583</v>
      </c>
      <c r="M135" s="9">
        <v>0</v>
      </c>
      <c r="N135" s="9">
        <v>0</v>
      </c>
      <c r="O135" s="12">
        <v>0</v>
      </c>
      <c r="P135" s="9" t="s">
        <v>1040</v>
      </c>
      <c r="Q135" s="9" t="s">
        <v>1252</v>
      </c>
      <c r="R135" s="7" t="s">
        <v>1396</v>
      </c>
    </row>
    <row r="136" spans="1:18" x14ac:dyDescent="0.25">
      <c r="A136" s="9" t="s">
        <v>205</v>
      </c>
      <c r="B136" s="4" t="s">
        <v>40</v>
      </c>
      <c r="C136" s="4" t="s">
        <v>9</v>
      </c>
      <c r="D136" s="8" t="s">
        <v>534</v>
      </c>
      <c r="E136" s="4" t="s">
        <v>756</v>
      </c>
      <c r="F136" s="6">
        <v>60748070</v>
      </c>
      <c r="G136" s="8">
        <v>300</v>
      </c>
      <c r="H136" s="10">
        <v>46041</v>
      </c>
      <c r="I136" s="10">
        <v>46344</v>
      </c>
      <c r="J136" s="12">
        <v>8504729</v>
      </c>
      <c r="K136" s="13">
        <f t="shared" si="4"/>
        <v>52243341</v>
      </c>
      <c r="L136" s="16">
        <f t="shared" si="5"/>
        <v>0.13999998683085735</v>
      </c>
      <c r="M136" s="9">
        <v>0</v>
      </c>
      <c r="N136" s="9">
        <v>0</v>
      </c>
      <c r="O136" s="12">
        <v>0</v>
      </c>
      <c r="P136" s="9" t="s">
        <v>1041</v>
      </c>
      <c r="Q136" s="9" t="s">
        <v>1252</v>
      </c>
      <c r="R136" s="7" t="s">
        <v>1397</v>
      </c>
    </row>
    <row r="137" spans="1:18" x14ac:dyDescent="0.25">
      <c r="A137" s="9" t="s">
        <v>206</v>
      </c>
      <c r="B137" s="4" t="s">
        <v>40</v>
      </c>
      <c r="C137" s="4" t="s">
        <v>10</v>
      </c>
      <c r="D137" s="8" t="s">
        <v>535</v>
      </c>
      <c r="E137" s="4" t="s">
        <v>812</v>
      </c>
      <c r="F137" s="6">
        <v>24948000</v>
      </c>
      <c r="G137" s="8">
        <v>270</v>
      </c>
      <c r="H137" s="10">
        <v>46041</v>
      </c>
      <c r="I137" s="10">
        <v>46313</v>
      </c>
      <c r="J137" s="12">
        <v>3880800</v>
      </c>
      <c r="K137" s="13">
        <f t="shared" si="4"/>
        <v>21067200</v>
      </c>
      <c r="L137" s="16">
        <f t="shared" si="5"/>
        <v>0.15555555555555556</v>
      </c>
      <c r="M137" s="9">
        <v>0</v>
      </c>
      <c r="N137" s="9">
        <v>0</v>
      </c>
      <c r="O137" s="12">
        <v>0</v>
      </c>
      <c r="P137" s="9" t="s">
        <v>1042</v>
      </c>
      <c r="Q137" s="9" t="s">
        <v>1252</v>
      </c>
      <c r="R137" s="7" t="s">
        <v>1398</v>
      </c>
    </row>
    <row r="138" spans="1:18" x14ac:dyDescent="0.25">
      <c r="A138" s="9" t="s">
        <v>207</v>
      </c>
      <c r="B138" s="4" t="s">
        <v>40</v>
      </c>
      <c r="C138" s="4" t="s">
        <v>9</v>
      </c>
      <c r="D138" s="8" t="s">
        <v>536</v>
      </c>
      <c r="E138" s="4" t="s">
        <v>756</v>
      </c>
      <c r="F138" s="6">
        <v>34710000</v>
      </c>
      <c r="G138" s="8">
        <v>300</v>
      </c>
      <c r="H138" s="10">
        <v>46045</v>
      </c>
      <c r="I138" s="10">
        <v>46348</v>
      </c>
      <c r="J138" s="12">
        <v>4396600</v>
      </c>
      <c r="K138" s="13">
        <f t="shared" si="4"/>
        <v>30313400</v>
      </c>
      <c r="L138" s="16">
        <f t="shared" si="5"/>
        <v>0.12666666666666668</v>
      </c>
      <c r="M138" s="9">
        <v>0</v>
      </c>
      <c r="N138" s="9">
        <v>0</v>
      </c>
      <c r="O138" s="12">
        <v>0</v>
      </c>
      <c r="P138" s="9" t="s">
        <v>1043</v>
      </c>
      <c r="Q138" s="9" t="s">
        <v>1252</v>
      </c>
      <c r="R138" s="7" t="s">
        <v>1399</v>
      </c>
    </row>
    <row r="139" spans="1:18" x14ac:dyDescent="0.25">
      <c r="A139" s="9" t="s">
        <v>208</v>
      </c>
      <c r="B139" s="4" t="s">
        <v>40</v>
      </c>
      <c r="C139" s="4" t="s">
        <v>9</v>
      </c>
      <c r="D139" s="8" t="s">
        <v>537</v>
      </c>
      <c r="E139" s="4" t="s">
        <v>813</v>
      </c>
      <c r="F139" s="6">
        <v>62483733</v>
      </c>
      <c r="G139" s="8">
        <v>270</v>
      </c>
      <c r="H139" s="10">
        <v>46043</v>
      </c>
      <c r="I139" s="10">
        <v>46307</v>
      </c>
      <c r="J139" s="12">
        <v>9256849</v>
      </c>
      <c r="K139" s="13">
        <f t="shared" si="4"/>
        <v>53226884</v>
      </c>
      <c r="L139" s="16">
        <f t="shared" si="5"/>
        <v>0.14814814281342634</v>
      </c>
      <c r="M139" s="9">
        <v>0</v>
      </c>
      <c r="N139" s="9">
        <v>0</v>
      </c>
      <c r="O139" s="12">
        <v>0</v>
      </c>
      <c r="P139" s="9" t="s">
        <v>1044</v>
      </c>
      <c r="Q139" s="9" t="s">
        <v>1254</v>
      </c>
      <c r="R139" s="7" t="s">
        <v>1400</v>
      </c>
    </row>
    <row r="140" spans="1:18" x14ac:dyDescent="0.25">
      <c r="A140" s="9" t="s">
        <v>209</v>
      </c>
      <c r="B140" s="4" t="s">
        <v>40</v>
      </c>
      <c r="C140" s="4" t="s">
        <v>9</v>
      </c>
      <c r="D140" s="8" t="s">
        <v>538</v>
      </c>
      <c r="E140" s="4" t="s">
        <v>814</v>
      </c>
      <c r="F140" s="6">
        <v>38184498</v>
      </c>
      <c r="G140" s="8">
        <v>330</v>
      </c>
      <c r="H140" s="10">
        <v>46043</v>
      </c>
      <c r="I140" s="10">
        <v>46376</v>
      </c>
      <c r="J140" s="12">
        <v>4628424</v>
      </c>
      <c r="K140" s="13">
        <f t="shared" si="4"/>
        <v>33556074</v>
      </c>
      <c r="L140" s="16">
        <f t="shared" si="5"/>
        <v>0.12121212121212122</v>
      </c>
      <c r="M140" s="9">
        <v>0</v>
      </c>
      <c r="N140" s="9">
        <v>0</v>
      </c>
      <c r="O140" s="12">
        <v>0</v>
      </c>
      <c r="P140" s="9" t="s">
        <v>1045</v>
      </c>
      <c r="Q140" s="9" t="s">
        <v>1247</v>
      </c>
      <c r="R140" s="7" t="s">
        <v>1401</v>
      </c>
    </row>
    <row r="141" spans="1:18" x14ac:dyDescent="0.25">
      <c r="A141" s="9" t="s">
        <v>210</v>
      </c>
      <c r="B141" s="4" t="s">
        <v>40</v>
      </c>
      <c r="C141" s="4" t="s">
        <v>9</v>
      </c>
      <c r="D141" s="8" t="s">
        <v>539</v>
      </c>
      <c r="E141" s="4" t="s">
        <v>815</v>
      </c>
      <c r="F141" s="6">
        <v>91329000</v>
      </c>
      <c r="G141" s="8">
        <v>315</v>
      </c>
      <c r="H141" s="10">
        <v>46043</v>
      </c>
      <c r="I141" s="10">
        <v>46371</v>
      </c>
      <c r="J141" s="12">
        <v>11597333</v>
      </c>
      <c r="K141" s="13">
        <f t="shared" si="4"/>
        <v>79731667</v>
      </c>
      <c r="L141" s="16">
        <f t="shared" si="5"/>
        <v>0.12698412333431877</v>
      </c>
      <c r="M141" s="9">
        <v>0</v>
      </c>
      <c r="N141" s="9">
        <v>0</v>
      </c>
      <c r="O141" s="12">
        <v>0</v>
      </c>
      <c r="P141" s="9" t="s">
        <v>1046</v>
      </c>
      <c r="Q141" s="9" t="s">
        <v>1256</v>
      </c>
      <c r="R141" s="7" t="s">
        <v>1402</v>
      </c>
    </row>
    <row r="142" spans="1:18" x14ac:dyDescent="0.25">
      <c r="A142" s="9" t="s">
        <v>211</v>
      </c>
      <c r="B142" s="4" t="s">
        <v>40</v>
      </c>
      <c r="C142" s="4" t="s">
        <v>9</v>
      </c>
      <c r="D142" s="8" t="s">
        <v>540</v>
      </c>
      <c r="E142" s="4" t="s">
        <v>816</v>
      </c>
      <c r="F142" s="6">
        <v>74149700</v>
      </c>
      <c r="G142" s="8">
        <v>313</v>
      </c>
      <c r="H142" s="10">
        <v>46044</v>
      </c>
      <c r="I142" s="10">
        <v>46356</v>
      </c>
      <c r="J142" s="12">
        <v>9239100</v>
      </c>
      <c r="K142" s="13">
        <f t="shared" si="4"/>
        <v>64910600</v>
      </c>
      <c r="L142" s="16">
        <f t="shared" si="5"/>
        <v>0.12460063897763578</v>
      </c>
      <c r="M142" s="9">
        <v>0</v>
      </c>
      <c r="N142" s="9">
        <v>0</v>
      </c>
      <c r="O142" s="12">
        <v>0</v>
      </c>
      <c r="P142" s="9" t="s">
        <v>1047</v>
      </c>
      <c r="Q142" s="9" t="s">
        <v>1257</v>
      </c>
      <c r="R142" s="7" t="s">
        <v>1403</v>
      </c>
    </row>
    <row r="143" spans="1:18" x14ac:dyDescent="0.25">
      <c r="A143" s="9" t="s">
        <v>212</v>
      </c>
      <c r="B143" s="4" t="s">
        <v>40</v>
      </c>
      <c r="C143" s="4" t="s">
        <v>9</v>
      </c>
      <c r="D143" s="8" t="s">
        <v>541</v>
      </c>
      <c r="E143" s="4" t="s">
        <v>817</v>
      </c>
      <c r="F143" s="6">
        <v>81442000</v>
      </c>
      <c r="G143" s="8">
        <v>330</v>
      </c>
      <c r="H143" s="10">
        <v>46043</v>
      </c>
      <c r="I143" s="10">
        <v>46386</v>
      </c>
      <c r="J143" s="12">
        <v>9871757</v>
      </c>
      <c r="K143" s="13">
        <f t="shared" si="4"/>
        <v>71570243</v>
      </c>
      <c r="L143" s="16">
        <f t="shared" si="5"/>
        <v>0.12121211414258</v>
      </c>
      <c r="M143" s="9">
        <v>0</v>
      </c>
      <c r="N143" s="9">
        <v>0</v>
      </c>
      <c r="O143" s="12">
        <v>0</v>
      </c>
      <c r="P143" s="9" t="s">
        <v>1048</v>
      </c>
      <c r="Q143" s="9" t="s">
        <v>1258</v>
      </c>
      <c r="R143" s="7" t="s">
        <v>1404</v>
      </c>
    </row>
    <row r="144" spans="1:18" x14ac:dyDescent="0.25">
      <c r="A144" s="9" t="s">
        <v>213</v>
      </c>
      <c r="B144" s="4" t="s">
        <v>40</v>
      </c>
      <c r="C144" s="4" t="s">
        <v>9</v>
      </c>
      <c r="D144" s="8" t="s">
        <v>542</v>
      </c>
      <c r="E144" s="4" t="s">
        <v>818</v>
      </c>
      <c r="F144" s="6">
        <v>69420000</v>
      </c>
      <c r="G144" s="8">
        <v>300</v>
      </c>
      <c r="H144" s="10">
        <v>46042</v>
      </c>
      <c r="I144" s="10">
        <v>46357</v>
      </c>
      <c r="J144" s="12">
        <v>9487400</v>
      </c>
      <c r="K144" s="13">
        <f t="shared" si="4"/>
        <v>59932600</v>
      </c>
      <c r="L144" s="16">
        <f t="shared" si="5"/>
        <v>0.13666666666666666</v>
      </c>
      <c r="M144" s="9">
        <v>0</v>
      </c>
      <c r="N144" s="9">
        <v>0</v>
      </c>
      <c r="O144" s="12">
        <v>0</v>
      </c>
      <c r="P144" s="9" t="s">
        <v>1049</v>
      </c>
      <c r="Q144" s="9" t="s">
        <v>1258</v>
      </c>
      <c r="R144" s="7" t="s">
        <v>1405</v>
      </c>
    </row>
    <row r="145" spans="1:18" x14ac:dyDescent="0.25">
      <c r="A145" s="9" t="s">
        <v>214</v>
      </c>
      <c r="B145" s="4" t="s">
        <v>40</v>
      </c>
      <c r="C145" s="4" t="s">
        <v>9</v>
      </c>
      <c r="D145" s="8" t="s">
        <v>543</v>
      </c>
      <c r="E145" s="4" t="s">
        <v>819</v>
      </c>
      <c r="F145" s="6">
        <v>90022000</v>
      </c>
      <c r="G145" s="8">
        <v>345</v>
      </c>
      <c r="H145" s="10">
        <v>46037</v>
      </c>
      <c r="I145" s="10">
        <v>46385</v>
      </c>
      <c r="J145" s="12">
        <v>12002933</v>
      </c>
      <c r="K145" s="13">
        <f t="shared" si="4"/>
        <v>78019067</v>
      </c>
      <c r="L145" s="16">
        <f t="shared" si="5"/>
        <v>0.13333332963053476</v>
      </c>
      <c r="M145" s="9">
        <v>0</v>
      </c>
      <c r="N145" s="9">
        <v>0</v>
      </c>
      <c r="O145" s="12">
        <v>0</v>
      </c>
      <c r="P145" s="9" t="s">
        <v>1050</v>
      </c>
      <c r="Q145" s="9" t="s">
        <v>25</v>
      </c>
      <c r="R145" s="7" t="s">
        <v>1406</v>
      </c>
    </row>
    <row r="146" spans="1:18" x14ac:dyDescent="0.25">
      <c r="A146" s="9" t="s">
        <v>215</v>
      </c>
      <c r="B146" s="4" t="s">
        <v>40</v>
      </c>
      <c r="C146" s="4" t="s">
        <v>9</v>
      </c>
      <c r="D146" s="8" t="s">
        <v>544</v>
      </c>
      <c r="E146" s="4" t="s">
        <v>820</v>
      </c>
      <c r="F146" s="6">
        <v>123930000</v>
      </c>
      <c r="G146" s="8">
        <v>300</v>
      </c>
      <c r="H146" s="10">
        <v>46045</v>
      </c>
      <c r="I146" s="10">
        <v>46348</v>
      </c>
      <c r="J146" s="12">
        <v>15697800</v>
      </c>
      <c r="K146" s="13">
        <f t="shared" si="4"/>
        <v>108232200</v>
      </c>
      <c r="L146" s="16">
        <f t="shared" si="5"/>
        <v>0.12666666666666668</v>
      </c>
      <c r="M146" s="9">
        <v>0</v>
      </c>
      <c r="N146" s="9">
        <v>0</v>
      </c>
      <c r="O146" s="12">
        <v>0</v>
      </c>
      <c r="P146" s="9" t="s">
        <v>1051</v>
      </c>
      <c r="Q146" s="9" t="s">
        <v>1256</v>
      </c>
      <c r="R146" s="7" t="s">
        <v>1407</v>
      </c>
    </row>
    <row r="147" spans="1:18" x14ac:dyDescent="0.25">
      <c r="A147" s="9" t="s">
        <v>216</v>
      </c>
      <c r="B147" s="4" t="s">
        <v>40</v>
      </c>
      <c r="C147" s="4" t="s">
        <v>10</v>
      </c>
      <c r="D147" s="8" t="s">
        <v>545</v>
      </c>
      <c r="E147" s="4" t="s">
        <v>811</v>
      </c>
      <c r="F147" s="6">
        <v>21695740</v>
      </c>
      <c r="G147" s="8">
        <v>300</v>
      </c>
      <c r="H147" s="10">
        <v>46055</v>
      </c>
      <c r="I147" s="10">
        <v>46357</v>
      </c>
      <c r="J147" s="12">
        <v>2097255</v>
      </c>
      <c r="K147" s="13">
        <f t="shared" si="4"/>
        <v>19598485</v>
      </c>
      <c r="L147" s="16">
        <f t="shared" si="5"/>
        <v>9.6666672812266374E-2</v>
      </c>
      <c r="M147" s="9">
        <v>0</v>
      </c>
      <c r="N147" s="9">
        <v>0</v>
      </c>
      <c r="O147" s="12">
        <v>0</v>
      </c>
      <c r="P147" s="9" t="s">
        <v>1052</v>
      </c>
      <c r="Q147" s="9" t="s">
        <v>26</v>
      </c>
      <c r="R147" s="7" t="s">
        <v>1408</v>
      </c>
    </row>
    <row r="148" spans="1:18" x14ac:dyDescent="0.25">
      <c r="A148" s="9" t="s">
        <v>217</v>
      </c>
      <c r="B148" s="4" t="s">
        <v>40</v>
      </c>
      <c r="C148" s="4" t="s">
        <v>9</v>
      </c>
      <c r="D148" s="8" t="s">
        <v>546</v>
      </c>
      <c r="E148" s="4" t="s">
        <v>821</v>
      </c>
      <c r="F148" s="6">
        <v>37134000</v>
      </c>
      <c r="G148" s="8">
        <v>270</v>
      </c>
      <c r="H148" s="10">
        <v>46066</v>
      </c>
      <c r="I148" s="10">
        <v>46338</v>
      </c>
      <c r="J148" s="12">
        <v>2475504</v>
      </c>
      <c r="K148" s="13">
        <f t="shared" si="4"/>
        <v>34658496</v>
      </c>
      <c r="L148" s="16">
        <f t="shared" si="5"/>
        <v>6.6664081434803679E-2</v>
      </c>
      <c r="M148" s="9">
        <v>0</v>
      </c>
      <c r="N148" s="9">
        <v>0</v>
      </c>
      <c r="O148" s="12">
        <v>0</v>
      </c>
      <c r="P148" s="9" t="s">
        <v>1053</v>
      </c>
      <c r="Q148" s="9" t="s">
        <v>26</v>
      </c>
      <c r="R148" s="7" t="s">
        <v>1409</v>
      </c>
    </row>
    <row r="149" spans="1:18" x14ac:dyDescent="0.25">
      <c r="A149" s="9" t="s">
        <v>218</v>
      </c>
      <c r="B149" s="4" t="s">
        <v>40</v>
      </c>
      <c r="C149" s="4" t="s">
        <v>9</v>
      </c>
      <c r="D149" s="8" t="s">
        <v>547</v>
      </c>
      <c r="E149" s="4" t="s">
        <v>821</v>
      </c>
      <c r="F149" s="6">
        <v>37134000</v>
      </c>
      <c r="G149" s="8">
        <v>270</v>
      </c>
      <c r="H149" s="10">
        <v>46066</v>
      </c>
      <c r="I149" s="10">
        <v>46338</v>
      </c>
      <c r="J149" s="12">
        <v>2475504</v>
      </c>
      <c r="K149" s="13">
        <f t="shared" si="4"/>
        <v>34658496</v>
      </c>
      <c r="L149" s="16">
        <f t="shared" si="5"/>
        <v>6.6664081434803679E-2</v>
      </c>
      <c r="M149" s="9">
        <v>0</v>
      </c>
      <c r="N149" s="9">
        <v>0</v>
      </c>
      <c r="O149" s="12">
        <v>0</v>
      </c>
      <c r="P149" s="9" t="s">
        <v>1054</v>
      </c>
      <c r="Q149" s="9" t="s">
        <v>26</v>
      </c>
      <c r="R149" s="7" t="s">
        <v>1410</v>
      </c>
    </row>
    <row r="150" spans="1:18" x14ac:dyDescent="0.25">
      <c r="A150" s="9" t="s">
        <v>219</v>
      </c>
      <c r="B150" s="4" t="s">
        <v>40</v>
      </c>
      <c r="C150" s="4" t="s">
        <v>9</v>
      </c>
      <c r="D150" s="8" t="s">
        <v>548</v>
      </c>
      <c r="E150" s="4" t="s">
        <v>821</v>
      </c>
      <c r="F150" s="6">
        <v>37134000</v>
      </c>
      <c r="G150" s="8">
        <v>270</v>
      </c>
      <c r="H150" s="10">
        <v>46066</v>
      </c>
      <c r="I150" s="10">
        <v>46338</v>
      </c>
      <c r="J150" s="12">
        <v>2475504</v>
      </c>
      <c r="K150" s="13">
        <f t="shared" si="4"/>
        <v>34658496</v>
      </c>
      <c r="L150" s="16">
        <f t="shared" si="5"/>
        <v>6.6664081434803679E-2</v>
      </c>
      <c r="M150" s="9">
        <v>0</v>
      </c>
      <c r="N150" s="9">
        <v>0</v>
      </c>
      <c r="O150" s="12">
        <v>0</v>
      </c>
      <c r="P150" s="9" t="s">
        <v>1055</v>
      </c>
      <c r="Q150" s="9" t="s">
        <v>26</v>
      </c>
      <c r="R150" s="7" t="s">
        <v>1411</v>
      </c>
    </row>
    <row r="151" spans="1:18" x14ac:dyDescent="0.25">
      <c r="A151" s="9" t="s">
        <v>220</v>
      </c>
      <c r="B151" s="4" t="s">
        <v>40</v>
      </c>
      <c r="C151" s="4" t="s">
        <v>9</v>
      </c>
      <c r="D151" s="8" t="s">
        <v>549</v>
      </c>
      <c r="E151" s="4" t="s">
        <v>821</v>
      </c>
      <c r="F151" s="6">
        <v>37134000</v>
      </c>
      <c r="G151" s="8">
        <v>270</v>
      </c>
      <c r="H151" s="10">
        <v>46066</v>
      </c>
      <c r="I151" s="10">
        <v>46338</v>
      </c>
      <c r="J151" s="12">
        <v>2475504</v>
      </c>
      <c r="K151" s="13">
        <f t="shared" si="4"/>
        <v>34658496</v>
      </c>
      <c r="L151" s="16">
        <f t="shared" si="5"/>
        <v>6.6664081434803679E-2</v>
      </c>
      <c r="M151" s="9">
        <v>0</v>
      </c>
      <c r="N151" s="9">
        <v>0</v>
      </c>
      <c r="O151" s="12">
        <v>0</v>
      </c>
      <c r="P151" s="9" t="s">
        <v>1056</v>
      </c>
      <c r="Q151" s="9" t="s">
        <v>26</v>
      </c>
      <c r="R151" s="7" t="s">
        <v>1412</v>
      </c>
    </row>
    <row r="152" spans="1:18" x14ac:dyDescent="0.25">
      <c r="A152" s="9" t="s">
        <v>221</v>
      </c>
      <c r="B152" s="4" t="s">
        <v>40</v>
      </c>
      <c r="C152" s="4" t="s">
        <v>9</v>
      </c>
      <c r="D152" s="8" t="s">
        <v>550</v>
      </c>
      <c r="E152" s="4" t="s">
        <v>766</v>
      </c>
      <c r="F152" s="6">
        <v>59730000</v>
      </c>
      <c r="G152" s="8">
        <v>300</v>
      </c>
      <c r="H152" s="10">
        <v>46055</v>
      </c>
      <c r="I152" s="10">
        <v>46357</v>
      </c>
      <c r="J152" s="12">
        <v>5674350</v>
      </c>
      <c r="K152" s="13">
        <f t="shared" si="4"/>
        <v>54055650</v>
      </c>
      <c r="L152" s="16">
        <f t="shared" si="5"/>
        <v>9.5000000000000001E-2</v>
      </c>
      <c r="M152" s="9">
        <v>0</v>
      </c>
      <c r="N152" s="9">
        <v>0</v>
      </c>
      <c r="O152" s="12">
        <v>0</v>
      </c>
      <c r="P152" s="9" t="s">
        <v>1057</v>
      </c>
      <c r="Q152" s="9" t="s">
        <v>1254</v>
      </c>
      <c r="R152" s="7" t="s">
        <v>1413</v>
      </c>
    </row>
    <row r="153" spans="1:18" x14ac:dyDescent="0.25">
      <c r="A153" s="9" t="s">
        <v>222</v>
      </c>
      <c r="B153" s="4" t="s">
        <v>40</v>
      </c>
      <c r="C153" s="4" t="s">
        <v>9</v>
      </c>
      <c r="D153" s="8" t="s">
        <v>551</v>
      </c>
      <c r="E153" s="4" t="s">
        <v>766</v>
      </c>
      <c r="F153" s="6">
        <v>59730000</v>
      </c>
      <c r="G153" s="8">
        <v>300</v>
      </c>
      <c r="H153" s="10">
        <v>46055</v>
      </c>
      <c r="I153" s="10">
        <v>46357</v>
      </c>
      <c r="J153" s="12">
        <v>5674350</v>
      </c>
      <c r="K153" s="13">
        <f t="shared" si="4"/>
        <v>54055650</v>
      </c>
      <c r="L153" s="16">
        <f t="shared" si="5"/>
        <v>9.5000000000000001E-2</v>
      </c>
      <c r="M153" s="9">
        <v>0</v>
      </c>
      <c r="N153" s="9">
        <v>0</v>
      </c>
      <c r="O153" s="12">
        <v>0</v>
      </c>
      <c r="P153" s="9" t="s">
        <v>1058</v>
      </c>
      <c r="Q153" s="9" t="s">
        <v>1254</v>
      </c>
      <c r="R153" s="7" t="s">
        <v>1414</v>
      </c>
    </row>
    <row r="154" spans="1:18" x14ac:dyDescent="0.25">
      <c r="A154" s="9" t="s">
        <v>223</v>
      </c>
      <c r="B154" s="4" t="s">
        <v>40</v>
      </c>
      <c r="C154" s="4" t="s">
        <v>9</v>
      </c>
      <c r="D154" s="8" t="s">
        <v>552</v>
      </c>
      <c r="E154" s="4" t="s">
        <v>766</v>
      </c>
      <c r="F154" s="6">
        <v>59730000</v>
      </c>
      <c r="G154" s="8">
        <v>300</v>
      </c>
      <c r="H154" s="10">
        <v>46045</v>
      </c>
      <c r="I154" s="10">
        <v>46348</v>
      </c>
      <c r="J154" s="12">
        <v>7565800</v>
      </c>
      <c r="K154" s="13">
        <f t="shared" si="4"/>
        <v>52164200</v>
      </c>
      <c r="L154" s="16">
        <f t="shared" si="5"/>
        <v>0.12666666666666668</v>
      </c>
      <c r="M154" s="9">
        <v>0</v>
      </c>
      <c r="N154" s="9">
        <v>0</v>
      </c>
      <c r="O154" s="12">
        <v>0</v>
      </c>
      <c r="P154" s="9" t="s">
        <v>1059</v>
      </c>
      <c r="Q154" s="9" t="s">
        <v>1254</v>
      </c>
      <c r="R154" s="7" t="s">
        <v>1415</v>
      </c>
    </row>
    <row r="155" spans="1:18" x14ac:dyDescent="0.25">
      <c r="A155" s="9" t="s">
        <v>224</v>
      </c>
      <c r="B155" s="4" t="s">
        <v>40</v>
      </c>
      <c r="C155" s="4" t="s">
        <v>9</v>
      </c>
      <c r="D155" s="8" t="s">
        <v>553</v>
      </c>
      <c r="E155" s="4" t="s">
        <v>766</v>
      </c>
      <c r="F155" s="6">
        <v>59730000</v>
      </c>
      <c r="G155" s="8">
        <v>300</v>
      </c>
      <c r="H155" s="10">
        <v>46055</v>
      </c>
      <c r="I155" s="10">
        <v>46357</v>
      </c>
      <c r="J155" s="12">
        <v>5674350</v>
      </c>
      <c r="K155" s="13">
        <f t="shared" si="4"/>
        <v>54055650</v>
      </c>
      <c r="L155" s="16">
        <f t="shared" si="5"/>
        <v>9.5000000000000001E-2</v>
      </c>
      <c r="M155" s="9">
        <v>0</v>
      </c>
      <c r="N155" s="9">
        <v>0</v>
      </c>
      <c r="O155" s="12">
        <v>0</v>
      </c>
      <c r="P155" s="9" t="s">
        <v>1060</v>
      </c>
      <c r="Q155" s="9" t="s">
        <v>1254</v>
      </c>
      <c r="R155" s="7" t="s">
        <v>1416</v>
      </c>
    </row>
    <row r="156" spans="1:18" x14ac:dyDescent="0.25">
      <c r="A156" s="9" t="s">
        <v>225</v>
      </c>
      <c r="B156" s="4" t="s">
        <v>40</v>
      </c>
      <c r="C156" s="4" t="s">
        <v>9</v>
      </c>
      <c r="D156" s="8" t="s">
        <v>554</v>
      </c>
      <c r="E156" s="4" t="s">
        <v>766</v>
      </c>
      <c r="F156" s="6">
        <v>59730000</v>
      </c>
      <c r="G156" s="8">
        <v>300</v>
      </c>
      <c r="H156" s="10">
        <v>46045</v>
      </c>
      <c r="I156" s="10">
        <v>46348</v>
      </c>
      <c r="J156" s="12">
        <v>7565800</v>
      </c>
      <c r="K156" s="13">
        <f t="shared" si="4"/>
        <v>52164200</v>
      </c>
      <c r="L156" s="16">
        <f t="shared" si="5"/>
        <v>0.12666666666666668</v>
      </c>
      <c r="M156" s="9">
        <v>0</v>
      </c>
      <c r="N156" s="9">
        <v>0</v>
      </c>
      <c r="O156" s="12">
        <v>0</v>
      </c>
      <c r="P156" s="9" t="s">
        <v>1061</v>
      </c>
      <c r="Q156" s="9" t="s">
        <v>1254</v>
      </c>
      <c r="R156" s="7" t="s">
        <v>1417</v>
      </c>
    </row>
    <row r="157" spans="1:18" x14ac:dyDescent="0.25">
      <c r="A157" s="9" t="s">
        <v>226</v>
      </c>
      <c r="B157" s="4" t="s">
        <v>40</v>
      </c>
      <c r="C157" s="4" t="s">
        <v>10</v>
      </c>
      <c r="D157" s="8" t="s">
        <v>555</v>
      </c>
      <c r="E157" s="4" t="s">
        <v>811</v>
      </c>
      <c r="F157" s="6">
        <v>21695740</v>
      </c>
      <c r="G157" s="8">
        <v>300</v>
      </c>
      <c r="H157" s="10">
        <v>46049</v>
      </c>
      <c r="I157" s="10">
        <v>46352</v>
      </c>
      <c r="J157" s="12">
        <v>2458850</v>
      </c>
      <c r="K157" s="13">
        <f t="shared" si="4"/>
        <v>19236890</v>
      </c>
      <c r="L157" s="16">
        <f t="shared" si="5"/>
        <v>0.11333330875093452</v>
      </c>
      <c r="M157" s="9">
        <v>0</v>
      </c>
      <c r="N157" s="9">
        <v>0</v>
      </c>
      <c r="O157" s="12">
        <v>0</v>
      </c>
      <c r="P157" s="9" t="s">
        <v>1062</v>
      </c>
      <c r="Q157" s="9" t="s">
        <v>1252</v>
      </c>
      <c r="R157" s="7" t="s">
        <v>1418</v>
      </c>
    </row>
    <row r="158" spans="1:18" x14ac:dyDescent="0.25">
      <c r="A158" s="9" t="s">
        <v>227</v>
      </c>
      <c r="B158" s="4" t="s">
        <v>40</v>
      </c>
      <c r="C158" s="4" t="s">
        <v>10</v>
      </c>
      <c r="D158" s="8" t="s">
        <v>556</v>
      </c>
      <c r="E158" s="4" t="s">
        <v>811</v>
      </c>
      <c r="F158" s="6">
        <v>21695740</v>
      </c>
      <c r="G158" s="8">
        <v>300</v>
      </c>
      <c r="H158" s="10">
        <v>46043</v>
      </c>
      <c r="I158" s="10">
        <v>46338</v>
      </c>
      <c r="J158" s="12">
        <v>2892765</v>
      </c>
      <c r="K158" s="13">
        <f t="shared" si="4"/>
        <v>18802975</v>
      </c>
      <c r="L158" s="16">
        <f t="shared" si="5"/>
        <v>0.13333331796933406</v>
      </c>
      <c r="M158" s="9">
        <v>0</v>
      </c>
      <c r="N158" s="9">
        <v>0</v>
      </c>
      <c r="O158" s="12">
        <v>0</v>
      </c>
      <c r="P158" s="9" t="s">
        <v>1063</v>
      </c>
      <c r="Q158" s="9" t="s">
        <v>1252</v>
      </c>
      <c r="R158" s="7" t="s">
        <v>1419</v>
      </c>
    </row>
    <row r="159" spans="1:18" x14ac:dyDescent="0.25">
      <c r="A159" s="9" t="s">
        <v>228</v>
      </c>
      <c r="B159" s="4" t="s">
        <v>40</v>
      </c>
      <c r="C159" s="4" t="s">
        <v>9</v>
      </c>
      <c r="D159" s="8" t="s">
        <v>557</v>
      </c>
      <c r="E159" s="4" t="s">
        <v>822</v>
      </c>
      <c r="F159" s="6">
        <v>65955052</v>
      </c>
      <c r="G159" s="8">
        <v>285</v>
      </c>
      <c r="H159" s="10">
        <v>46069</v>
      </c>
      <c r="I159" s="10">
        <v>46356</v>
      </c>
      <c r="J159" s="12">
        <v>3471319</v>
      </c>
      <c r="K159" s="13">
        <f t="shared" si="4"/>
        <v>62483733</v>
      </c>
      <c r="L159" s="16">
        <f t="shared" si="5"/>
        <v>5.2631586129293022E-2</v>
      </c>
      <c r="M159" s="9">
        <v>0</v>
      </c>
      <c r="N159" s="9">
        <v>0</v>
      </c>
      <c r="O159" s="12">
        <v>0</v>
      </c>
      <c r="P159" s="9" t="s">
        <v>1064</v>
      </c>
      <c r="Q159" s="9" t="s">
        <v>26</v>
      </c>
      <c r="R159" s="7" t="s">
        <v>1420</v>
      </c>
    </row>
    <row r="160" spans="1:18" x14ac:dyDescent="0.25">
      <c r="A160" s="9" t="s">
        <v>229</v>
      </c>
      <c r="B160" s="4" t="s">
        <v>40</v>
      </c>
      <c r="C160" s="4" t="s">
        <v>9</v>
      </c>
      <c r="D160" s="8" t="s">
        <v>558</v>
      </c>
      <c r="E160" s="4" t="s">
        <v>822</v>
      </c>
      <c r="F160" s="6">
        <v>65955052</v>
      </c>
      <c r="G160" s="8">
        <v>285</v>
      </c>
      <c r="H160" s="10">
        <v>46069</v>
      </c>
      <c r="I160" s="10">
        <v>46356</v>
      </c>
      <c r="J160" s="12">
        <v>3471319</v>
      </c>
      <c r="K160" s="13">
        <f t="shared" si="4"/>
        <v>62483733</v>
      </c>
      <c r="L160" s="16">
        <f t="shared" si="5"/>
        <v>5.2631586129293022E-2</v>
      </c>
      <c r="M160" s="9">
        <v>0</v>
      </c>
      <c r="N160" s="9">
        <v>0</v>
      </c>
      <c r="O160" s="12">
        <v>0</v>
      </c>
      <c r="P160" s="9" t="s">
        <v>1065</v>
      </c>
      <c r="Q160" s="9" t="s">
        <v>26</v>
      </c>
      <c r="R160" s="7" t="s">
        <v>1421</v>
      </c>
    </row>
    <row r="161" spans="1:18" x14ac:dyDescent="0.25">
      <c r="A161" s="9" t="s">
        <v>230</v>
      </c>
      <c r="B161" s="4" t="s">
        <v>40</v>
      </c>
      <c r="C161" s="4" t="s">
        <v>9</v>
      </c>
      <c r="D161" s="8" t="s">
        <v>559</v>
      </c>
      <c r="E161" s="4" t="s">
        <v>822</v>
      </c>
      <c r="F161" s="6">
        <v>65955052</v>
      </c>
      <c r="G161" s="8">
        <v>285</v>
      </c>
      <c r="H161" s="10">
        <v>46069</v>
      </c>
      <c r="I161" s="10">
        <v>46356</v>
      </c>
      <c r="J161" s="12">
        <v>3471319</v>
      </c>
      <c r="K161" s="13">
        <f t="shared" si="4"/>
        <v>62483733</v>
      </c>
      <c r="L161" s="16">
        <f t="shared" si="5"/>
        <v>5.2631586129293022E-2</v>
      </c>
      <c r="M161" s="9">
        <v>0</v>
      </c>
      <c r="N161" s="9">
        <v>0</v>
      </c>
      <c r="O161" s="12">
        <v>0</v>
      </c>
      <c r="P161" s="9" t="s">
        <v>1066</v>
      </c>
      <c r="Q161" s="9" t="s">
        <v>26</v>
      </c>
      <c r="R161" s="7" t="s">
        <v>1422</v>
      </c>
    </row>
    <row r="162" spans="1:18" x14ac:dyDescent="0.25">
      <c r="A162" s="9" t="s">
        <v>231</v>
      </c>
      <c r="B162" s="4" t="s">
        <v>40</v>
      </c>
      <c r="C162" s="4" t="s">
        <v>9</v>
      </c>
      <c r="D162" s="8" t="s">
        <v>560</v>
      </c>
      <c r="E162" s="4" t="s">
        <v>823</v>
      </c>
      <c r="F162" s="6">
        <v>69426370</v>
      </c>
      <c r="G162" s="8">
        <v>300</v>
      </c>
      <c r="H162" s="10">
        <v>46042</v>
      </c>
      <c r="I162" s="10">
        <v>46335</v>
      </c>
      <c r="J162" s="12">
        <v>9488271</v>
      </c>
      <c r="K162" s="13">
        <f t="shared" si="4"/>
        <v>59938099</v>
      </c>
      <c r="L162" s="16">
        <f t="shared" si="5"/>
        <v>0.13666667290829118</v>
      </c>
      <c r="M162" s="9">
        <v>0</v>
      </c>
      <c r="N162" s="9">
        <v>0</v>
      </c>
      <c r="O162" s="12">
        <v>0</v>
      </c>
      <c r="P162" s="9" t="s">
        <v>1067</v>
      </c>
      <c r="Q162" s="9" t="s">
        <v>1254</v>
      </c>
      <c r="R162" s="7" t="s">
        <v>1423</v>
      </c>
    </row>
    <row r="163" spans="1:18" x14ac:dyDescent="0.25">
      <c r="A163" s="9" t="s">
        <v>232</v>
      </c>
      <c r="B163" s="4" t="s">
        <v>40</v>
      </c>
      <c r="C163" s="4" t="s">
        <v>9</v>
      </c>
      <c r="D163" s="8" t="s">
        <v>561</v>
      </c>
      <c r="E163" s="4" t="s">
        <v>823</v>
      </c>
      <c r="F163" s="6">
        <v>69426370</v>
      </c>
      <c r="G163" s="8">
        <v>300</v>
      </c>
      <c r="H163" s="10">
        <v>46043</v>
      </c>
      <c r="I163" s="10">
        <v>46346</v>
      </c>
      <c r="J163" s="12">
        <v>9256849</v>
      </c>
      <c r="K163" s="13">
        <f t="shared" si="4"/>
        <v>60169521</v>
      </c>
      <c r="L163" s="16">
        <f t="shared" si="5"/>
        <v>0.13333332853208371</v>
      </c>
      <c r="M163" s="9">
        <v>0</v>
      </c>
      <c r="N163" s="9">
        <v>0</v>
      </c>
      <c r="O163" s="12">
        <v>0</v>
      </c>
      <c r="P163" s="9" t="s">
        <v>1068</v>
      </c>
      <c r="Q163" s="9" t="s">
        <v>1254</v>
      </c>
      <c r="R163" s="7" t="s">
        <v>1424</v>
      </c>
    </row>
    <row r="164" spans="1:18" x14ac:dyDescent="0.25">
      <c r="A164" s="9" t="s">
        <v>233</v>
      </c>
      <c r="B164" s="4" t="s">
        <v>40</v>
      </c>
      <c r="C164" s="4" t="s">
        <v>9</v>
      </c>
      <c r="D164" s="8" t="s">
        <v>562</v>
      </c>
      <c r="E164" s="4" t="s">
        <v>823</v>
      </c>
      <c r="F164" s="6">
        <v>69426370</v>
      </c>
      <c r="G164" s="8">
        <v>300</v>
      </c>
      <c r="H164" s="10">
        <v>46042</v>
      </c>
      <c r="I164" s="10">
        <v>46345</v>
      </c>
      <c r="J164" s="12">
        <v>9488271</v>
      </c>
      <c r="K164" s="13">
        <f t="shared" si="4"/>
        <v>59938099</v>
      </c>
      <c r="L164" s="16">
        <f t="shared" si="5"/>
        <v>0.13666667290829118</v>
      </c>
      <c r="M164" s="9">
        <v>0</v>
      </c>
      <c r="N164" s="9">
        <v>0</v>
      </c>
      <c r="O164" s="12">
        <v>0</v>
      </c>
      <c r="P164" s="9" t="s">
        <v>1069</v>
      </c>
      <c r="Q164" s="9" t="s">
        <v>1254</v>
      </c>
      <c r="R164" s="7" t="s">
        <v>1425</v>
      </c>
    </row>
    <row r="165" spans="1:18" x14ac:dyDescent="0.25">
      <c r="A165" s="9" t="s">
        <v>234</v>
      </c>
      <c r="B165" s="4" t="s">
        <v>40</v>
      </c>
      <c r="C165" s="4" t="s">
        <v>9</v>
      </c>
      <c r="D165" s="8" t="s">
        <v>563</v>
      </c>
      <c r="E165" s="4" t="s">
        <v>810</v>
      </c>
      <c r="F165" s="6">
        <v>78100000</v>
      </c>
      <c r="G165" s="8">
        <v>300</v>
      </c>
      <c r="H165" s="10">
        <v>46042</v>
      </c>
      <c r="I165" s="10">
        <v>46345</v>
      </c>
      <c r="J165" s="12">
        <v>10673666</v>
      </c>
      <c r="K165" s="13">
        <f t="shared" si="4"/>
        <v>67426334</v>
      </c>
      <c r="L165" s="16">
        <f t="shared" si="5"/>
        <v>0.1366666581306018</v>
      </c>
      <c r="M165" s="9">
        <v>0</v>
      </c>
      <c r="N165" s="9">
        <v>0</v>
      </c>
      <c r="O165" s="12">
        <v>0</v>
      </c>
      <c r="P165" s="9" t="s">
        <v>1070</v>
      </c>
      <c r="Q165" s="9" t="s">
        <v>1252</v>
      </c>
      <c r="R165" s="7" t="s">
        <v>1426</v>
      </c>
    </row>
    <row r="166" spans="1:18" x14ac:dyDescent="0.25">
      <c r="A166" s="9" t="s">
        <v>235</v>
      </c>
      <c r="B166" s="4" t="s">
        <v>40</v>
      </c>
      <c r="C166" s="4" t="s">
        <v>9</v>
      </c>
      <c r="D166" s="8" t="s">
        <v>37</v>
      </c>
      <c r="E166" s="4" t="s">
        <v>731</v>
      </c>
      <c r="F166" s="6">
        <v>109809000</v>
      </c>
      <c r="G166" s="8">
        <v>270</v>
      </c>
      <c r="H166" s="10">
        <v>46042</v>
      </c>
      <c r="I166" s="10">
        <v>46315</v>
      </c>
      <c r="J166" s="12">
        <v>16674700</v>
      </c>
      <c r="K166" s="13">
        <f t="shared" si="4"/>
        <v>93134300</v>
      </c>
      <c r="L166" s="16">
        <f t="shared" si="5"/>
        <v>0.15185185185185185</v>
      </c>
      <c r="M166" s="9">
        <v>0</v>
      </c>
      <c r="N166" s="9">
        <v>0</v>
      </c>
      <c r="O166" s="12">
        <v>0</v>
      </c>
      <c r="P166" s="9" t="s">
        <v>1071</v>
      </c>
      <c r="Q166" s="9" t="s">
        <v>51</v>
      </c>
      <c r="R166" s="7" t="s">
        <v>1427</v>
      </c>
    </row>
    <row r="167" spans="1:18" x14ac:dyDescent="0.25">
      <c r="A167" s="9" t="s">
        <v>236</v>
      </c>
      <c r="B167" s="4" t="s">
        <v>40</v>
      </c>
      <c r="C167" s="4" t="s">
        <v>9</v>
      </c>
      <c r="D167" s="8" t="s">
        <v>33</v>
      </c>
      <c r="E167" s="4" t="s">
        <v>731</v>
      </c>
      <c r="F167" s="6">
        <v>31520000</v>
      </c>
      <c r="G167" s="8">
        <v>240</v>
      </c>
      <c r="H167" s="10">
        <v>46037</v>
      </c>
      <c r="I167" s="10">
        <v>46280</v>
      </c>
      <c r="J167" s="12">
        <v>6041333</v>
      </c>
      <c r="K167" s="13">
        <f t="shared" si="4"/>
        <v>25478667</v>
      </c>
      <c r="L167" s="16">
        <f t="shared" si="5"/>
        <v>0.19166665609137057</v>
      </c>
      <c r="M167" s="9">
        <v>0</v>
      </c>
      <c r="N167" s="9">
        <v>0</v>
      </c>
      <c r="O167" s="12">
        <v>0</v>
      </c>
      <c r="P167" s="9" t="s">
        <v>1072</v>
      </c>
      <c r="Q167" s="9" t="s">
        <v>51</v>
      </c>
      <c r="R167" s="7" t="s">
        <v>1428</v>
      </c>
    </row>
    <row r="168" spans="1:18" x14ac:dyDescent="0.25">
      <c r="A168" s="9" t="s">
        <v>237</v>
      </c>
      <c r="B168" s="4" t="s">
        <v>40</v>
      </c>
      <c r="C168" s="4" t="s">
        <v>9</v>
      </c>
      <c r="D168" s="8" t="s">
        <v>61</v>
      </c>
      <c r="E168" s="4" t="s">
        <v>731</v>
      </c>
      <c r="F168" s="6">
        <v>85915125</v>
      </c>
      <c r="G168" s="8">
        <v>270</v>
      </c>
      <c r="H168" s="10">
        <v>46037</v>
      </c>
      <c r="I168" s="10">
        <v>46310</v>
      </c>
      <c r="J168" s="12">
        <v>14637392</v>
      </c>
      <c r="K168" s="13">
        <f t="shared" si="4"/>
        <v>71277733</v>
      </c>
      <c r="L168" s="16">
        <f t="shared" si="5"/>
        <v>0.1703703742501684</v>
      </c>
      <c r="M168" s="9">
        <v>0</v>
      </c>
      <c r="N168" s="9">
        <v>0</v>
      </c>
      <c r="O168" s="12">
        <v>0</v>
      </c>
      <c r="P168" s="9" t="s">
        <v>1073</v>
      </c>
      <c r="Q168" s="9" t="s">
        <v>51</v>
      </c>
      <c r="R168" s="7" t="s">
        <v>1429</v>
      </c>
    </row>
    <row r="169" spans="1:18" x14ac:dyDescent="0.25">
      <c r="A169" s="9" t="s">
        <v>238</v>
      </c>
      <c r="B169" s="4" t="s">
        <v>40</v>
      </c>
      <c r="C169" s="4" t="s">
        <v>9</v>
      </c>
      <c r="D169" s="8" t="s">
        <v>564</v>
      </c>
      <c r="E169" s="4" t="s">
        <v>824</v>
      </c>
      <c r="F169" s="6">
        <v>66933000</v>
      </c>
      <c r="G169" s="8">
        <v>270</v>
      </c>
      <c r="H169" s="10">
        <v>46037</v>
      </c>
      <c r="I169" s="10">
        <v>46309</v>
      </c>
      <c r="J169" s="12">
        <v>11403400</v>
      </c>
      <c r="K169" s="13">
        <f t="shared" si="4"/>
        <v>55529600</v>
      </c>
      <c r="L169" s="16">
        <f t="shared" si="5"/>
        <v>0.17037037037037037</v>
      </c>
      <c r="M169" s="9">
        <v>0</v>
      </c>
      <c r="N169" s="9">
        <v>0</v>
      </c>
      <c r="O169" s="12">
        <v>0</v>
      </c>
      <c r="P169" s="9" t="s">
        <v>1074</v>
      </c>
      <c r="Q169" s="9" t="s">
        <v>22</v>
      </c>
      <c r="R169" s="7" t="s">
        <v>1430</v>
      </c>
    </row>
    <row r="170" spans="1:18" x14ac:dyDescent="0.25">
      <c r="A170" s="9" t="s">
        <v>239</v>
      </c>
      <c r="B170" s="4" t="s">
        <v>40</v>
      </c>
      <c r="C170" s="4" t="s">
        <v>9</v>
      </c>
      <c r="D170" s="8" t="s">
        <v>565</v>
      </c>
      <c r="E170" s="4" t="s">
        <v>825</v>
      </c>
      <c r="F170" s="6">
        <v>81279000</v>
      </c>
      <c r="G170" s="8">
        <v>270</v>
      </c>
      <c r="H170" s="10">
        <v>46037</v>
      </c>
      <c r="I170" s="10">
        <v>46310</v>
      </c>
      <c r="J170" s="12">
        <v>13847533</v>
      </c>
      <c r="K170" s="13">
        <f t="shared" si="4"/>
        <v>67431467</v>
      </c>
      <c r="L170" s="16">
        <f t="shared" si="5"/>
        <v>0.17037036626927005</v>
      </c>
      <c r="M170" s="9">
        <v>0</v>
      </c>
      <c r="N170" s="9">
        <v>0</v>
      </c>
      <c r="O170" s="12">
        <v>0</v>
      </c>
      <c r="P170" s="9" t="s">
        <v>1075</v>
      </c>
      <c r="Q170" s="9" t="s">
        <v>22</v>
      </c>
      <c r="R170" s="7" t="s">
        <v>1431</v>
      </c>
    </row>
    <row r="171" spans="1:18" x14ac:dyDescent="0.25">
      <c r="A171" s="9" t="s">
        <v>240</v>
      </c>
      <c r="B171" s="4" t="s">
        <v>40</v>
      </c>
      <c r="C171" s="4" t="s">
        <v>9</v>
      </c>
      <c r="D171" s="8" t="s">
        <v>30</v>
      </c>
      <c r="E171" s="4" t="s">
        <v>826</v>
      </c>
      <c r="F171" s="6">
        <v>85104000</v>
      </c>
      <c r="G171" s="8">
        <v>270</v>
      </c>
      <c r="H171" s="10">
        <v>46041</v>
      </c>
      <c r="I171" s="10">
        <v>46313</v>
      </c>
      <c r="J171" s="12">
        <v>13236000</v>
      </c>
      <c r="K171" s="13">
        <f t="shared" si="4"/>
        <v>71868000</v>
      </c>
      <c r="L171" s="16">
        <f t="shared" si="5"/>
        <v>0.15552735476593343</v>
      </c>
      <c r="M171" s="9">
        <v>0</v>
      </c>
      <c r="N171" s="9">
        <v>0</v>
      </c>
      <c r="O171" s="12">
        <v>0</v>
      </c>
      <c r="P171" s="9" t="s">
        <v>1076</v>
      </c>
      <c r="Q171" s="9" t="s">
        <v>22</v>
      </c>
      <c r="R171" s="7" t="s">
        <v>1432</v>
      </c>
    </row>
    <row r="172" spans="1:18" x14ac:dyDescent="0.25">
      <c r="A172" s="9" t="s">
        <v>241</v>
      </c>
      <c r="B172" s="4" t="s">
        <v>40</v>
      </c>
      <c r="C172" s="4" t="s">
        <v>9</v>
      </c>
      <c r="D172" s="8" t="s">
        <v>566</v>
      </c>
      <c r="E172" s="4" t="s">
        <v>827</v>
      </c>
      <c r="F172" s="6">
        <v>85104000</v>
      </c>
      <c r="G172" s="8">
        <v>270</v>
      </c>
      <c r="H172" s="10">
        <v>46041</v>
      </c>
      <c r="I172" s="10">
        <v>46313</v>
      </c>
      <c r="J172" s="12">
        <v>13238400</v>
      </c>
      <c r="K172" s="13">
        <f t="shared" si="4"/>
        <v>71865600</v>
      </c>
      <c r="L172" s="16">
        <f t="shared" si="5"/>
        <v>0.15555555555555556</v>
      </c>
      <c r="M172" s="9">
        <v>0</v>
      </c>
      <c r="N172" s="9">
        <v>0</v>
      </c>
      <c r="O172" s="12">
        <v>0</v>
      </c>
      <c r="P172" s="9" t="s">
        <v>1077</v>
      </c>
      <c r="Q172" s="9" t="s">
        <v>22</v>
      </c>
      <c r="R172" s="7" t="s">
        <v>1433</v>
      </c>
    </row>
    <row r="173" spans="1:18" x14ac:dyDescent="0.25">
      <c r="A173" s="9" t="s">
        <v>242</v>
      </c>
      <c r="B173" s="4" t="s">
        <v>40</v>
      </c>
      <c r="C173" s="4" t="s">
        <v>9</v>
      </c>
      <c r="D173" s="8" t="s">
        <v>567</v>
      </c>
      <c r="E173" s="4" t="s">
        <v>828</v>
      </c>
      <c r="F173" s="6">
        <v>174754000</v>
      </c>
      <c r="G173" s="8">
        <v>345</v>
      </c>
      <c r="H173" s="10">
        <v>46042</v>
      </c>
      <c r="I173" s="10">
        <v>46387</v>
      </c>
      <c r="J173" s="12">
        <v>20767866</v>
      </c>
      <c r="K173" s="13">
        <f t="shared" si="4"/>
        <v>153986134</v>
      </c>
      <c r="L173" s="16">
        <f t="shared" si="5"/>
        <v>0.11884057589525848</v>
      </c>
      <c r="M173" s="9">
        <v>0</v>
      </c>
      <c r="N173" s="9">
        <v>0</v>
      </c>
      <c r="O173" s="12">
        <v>0</v>
      </c>
      <c r="P173" s="9" t="s">
        <v>1078</v>
      </c>
      <c r="Q173" s="9" t="s">
        <v>1259</v>
      </c>
      <c r="R173" s="7" t="s">
        <v>1434</v>
      </c>
    </row>
    <row r="174" spans="1:18" x14ac:dyDescent="0.25">
      <c r="A174" s="9" t="s">
        <v>243</v>
      </c>
      <c r="B174" s="4" t="s">
        <v>40</v>
      </c>
      <c r="C174" s="4" t="s">
        <v>9</v>
      </c>
      <c r="D174" s="8" t="s">
        <v>568</v>
      </c>
      <c r="E174" s="4" t="s">
        <v>829</v>
      </c>
      <c r="F174" s="6">
        <v>83556000</v>
      </c>
      <c r="G174" s="8">
        <v>270</v>
      </c>
      <c r="H174" s="10">
        <v>46037</v>
      </c>
      <c r="I174" s="10">
        <v>46309</v>
      </c>
      <c r="J174" s="12">
        <v>14235467</v>
      </c>
      <c r="K174" s="13">
        <f t="shared" si="4"/>
        <v>69320533</v>
      </c>
      <c r="L174" s="16">
        <f t="shared" si="5"/>
        <v>0.17037037435971086</v>
      </c>
      <c r="M174" s="9">
        <v>0</v>
      </c>
      <c r="N174" s="9">
        <v>0</v>
      </c>
      <c r="O174" s="12">
        <v>0</v>
      </c>
      <c r="P174" s="9" t="s">
        <v>1079</v>
      </c>
      <c r="Q174" s="9" t="s">
        <v>1250</v>
      </c>
      <c r="R174" s="7" t="s">
        <v>1435</v>
      </c>
    </row>
    <row r="175" spans="1:18" x14ac:dyDescent="0.25">
      <c r="A175" s="9" t="s">
        <v>244</v>
      </c>
      <c r="B175" s="4" t="s">
        <v>40</v>
      </c>
      <c r="C175" s="4" t="s">
        <v>9</v>
      </c>
      <c r="D175" s="8" t="s">
        <v>569</v>
      </c>
      <c r="E175" s="4" t="s">
        <v>830</v>
      </c>
      <c r="F175" s="6">
        <v>122980000</v>
      </c>
      <c r="G175" s="8">
        <v>330</v>
      </c>
      <c r="H175" s="10">
        <v>46041</v>
      </c>
      <c r="I175" s="10">
        <v>46374</v>
      </c>
      <c r="J175" s="12">
        <v>15652000</v>
      </c>
      <c r="K175" s="13">
        <f t="shared" si="4"/>
        <v>107328000</v>
      </c>
      <c r="L175" s="16">
        <f t="shared" si="5"/>
        <v>0.12727272727272726</v>
      </c>
      <c r="M175" s="9">
        <v>0</v>
      </c>
      <c r="N175" s="9">
        <v>0</v>
      </c>
      <c r="O175" s="12">
        <v>0</v>
      </c>
      <c r="P175" s="9" t="s">
        <v>1080</v>
      </c>
      <c r="Q175" s="9" t="s">
        <v>1259</v>
      </c>
      <c r="R175" s="7" t="s">
        <v>1436</v>
      </c>
    </row>
    <row r="176" spans="1:18" x14ac:dyDescent="0.25">
      <c r="A176" s="9" t="s">
        <v>245</v>
      </c>
      <c r="B176" s="4" t="s">
        <v>40</v>
      </c>
      <c r="C176" s="4" t="s">
        <v>9</v>
      </c>
      <c r="D176" s="8" t="s">
        <v>570</v>
      </c>
      <c r="E176" s="4" t="s">
        <v>831</v>
      </c>
      <c r="F176" s="6">
        <v>73935447</v>
      </c>
      <c r="G176" s="8">
        <v>280</v>
      </c>
      <c r="H176" s="10">
        <v>46042</v>
      </c>
      <c r="I176" s="10">
        <v>46319</v>
      </c>
      <c r="J176" s="12">
        <v>11882483</v>
      </c>
      <c r="K176" s="13">
        <f t="shared" si="4"/>
        <v>62052964</v>
      </c>
      <c r="L176" s="16">
        <f t="shared" si="5"/>
        <v>0.16071429175237151</v>
      </c>
      <c r="M176" s="9">
        <v>0</v>
      </c>
      <c r="N176" s="9">
        <v>0</v>
      </c>
      <c r="O176" s="12">
        <v>0</v>
      </c>
      <c r="P176" s="9" t="s">
        <v>1081</v>
      </c>
      <c r="Q176" s="9" t="s">
        <v>1259</v>
      </c>
      <c r="R176" s="7" t="s">
        <v>1437</v>
      </c>
    </row>
    <row r="177" spans="1:18" x14ac:dyDescent="0.25">
      <c r="A177" s="9" t="s">
        <v>246</v>
      </c>
      <c r="B177" s="4" t="s">
        <v>40</v>
      </c>
      <c r="C177" s="4" t="s">
        <v>9</v>
      </c>
      <c r="D177" s="8" t="s">
        <v>571</v>
      </c>
      <c r="E177" s="4" t="s">
        <v>832</v>
      </c>
      <c r="F177" s="6">
        <v>113662527</v>
      </c>
      <c r="G177" s="8">
        <v>324</v>
      </c>
      <c r="H177" s="10">
        <v>46036</v>
      </c>
      <c r="I177" s="10">
        <v>46364</v>
      </c>
      <c r="J177" s="12">
        <v>16488083</v>
      </c>
      <c r="K177" s="13">
        <f t="shared" si="4"/>
        <v>97174444</v>
      </c>
      <c r="L177" s="16">
        <f t="shared" si="5"/>
        <v>0.14506173173503348</v>
      </c>
      <c r="M177" s="9">
        <v>0</v>
      </c>
      <c r="N177" s="9">
        <v>0</v>
      </c>
      <c r="O177" s="12">
        <v>0</v>
      </c>
      <c r="P177" s="9" t="s">
        <v>1082</v>
      </c>
      <c r="Q177" s="9" t="s">
        <v>28</v>
      </c>
      <c r="R177" s="7" t="s">
        <v>1438</v>
      </c>
    </row>
    <row r="178" spans="1:18" x14ac:dyDescent="0.25">
      <c r="A178" s="9" t="s">
        <v>247</v>
      </c>
      <c r="B178" s="4" t="s">
        <v>40</v>
      </c>
      <c r="C178" s="4" t="s">
        <v>9</v>
      </c>
      <c r="D178" s="8" t="s">
        <v>572</v>
      </c>
      <c r="E178" s="4" t="s">
        <v>833</v>
      </c>
      <c r="F178" s="6">
        <v>59869000</v>
      </c>
      <c r="G178" s="8">
        <v>345</v>
      </c>
      <c r="H178" s="10">
        <v>46042</v>
      </c>
      <c r="I178" s="10">
        <v>46385</v>
      </c>
      <c r="J178" s="12">
        <v>7114867</v>
      </c>
      <c r="K178" s="13">
        <f t="shared" si="4"/>
        <v>52754133</v>
      </c>
      <c r="L178" s="16">
        <f t="shared" si="5"/>
        <v>0.11884058527785665</v>
      </c>
      <c r="M178" s="9">
        <v>0</v>
      </c>
      <c r="N178" s="9">
        <v>0</v>
      </c>
      <c r="O178" s="12">
        <v>0</v>
      </c>
      <c r="P178" s="9" t="s">
        <v>1083</v>
      </c>
      <c r="Q178" s="9" t="s">
        <v>32</v>
      </c>
      <c r="R178" s="7" t="s">
        <v>1439</v>
      </c>
    </row>
    <row r="179" spans="1:18" x14ac:dyDescent="0.25">
      <c r="A179" s="9" t="s">
        <v>248</v>
      </c>
      <c r="B179" s="4" t="s">
        <v>40</v>
      </c>
      <c r="C179" s="4" t="s">
        <v>10</v>
      </c>
      <c r="D179" s="8" t="s">
        <v>573</v>
      </c>
      <c r="E179" s="4" t="s">
        <v>834</v>
      </c>
      <c r="F179" s="6">
        <v>69860281</v>
      </c>
      <c r="G179" s="8">
        <v>345</v>
      </c>
      <c r="H179" s="10">
        <v>46037</v>
      </c>
      <c r="I179" s="10">
        <v>46385</v>
      </c>
      <c r="J179" s="12">
        <v>9314704</v>
      </c>
      <c r="K179" s="13">
        <f t="shared" si="4"/>
        <v>60545577</v>
      </c>
      <c r="L179" s="16">
        <f t="shared" si="5"/>
        <v>0.13333333142476195</v>
      </c>
      <c r="M179" s="9">
        <v>0</v>
      </c>
      <c r="N179" s="9">
        <v>0</v>
      </c>
      <c r="O179" s="12">
        <v>0</v>
      </c>
      <c r="P179" s="9" t="s">
        <v>1084</v>
      </c>
      <c r="Q179" s="9" t="s">
        <v>1260</v>
      </c>
      <c r="R179" s="7" t="s">
        <v>1440</v>
      </c>
    </row>
    <row r="180" spans="1:18" x14ac:dyDescent="0.25">
      <c r="A180" s="9" t="s">
        <v>249</v>
      </c>
      <c r="B180" s="4" t="s">
        <v>40</v>
      </c>
      <c r="C180" s="4" t="s">
        <v>10</v>
      </c>
      <c r="D180" s="8" t="s">
        <v>574</v>
      </c>
      <c r="E180" s="4" t="s">
        <v>811</v>
      </c>
      <c r="F180" s="6">
        <v>21695740</v>
      </c>
      <c r="G180" s="8">
        <v>300</v>
      </c>
      <c r="H180" s="10">
        <v>46048</v>
      </c>
      <c r="I180" s="10">
        <v>46351</v>
      </c>
      <c r="J180" s="12">
        <v>2531169</v>
      </c>
      <c r="K180" s="13">
        <f t="shared" si="4"/>
        <v>19164571</v>
      </c>
      <c r="L180" s="16">
        <f t="shared" si="5"/>
        <v>0.11666663593866815</v>
      </c>
      <c r="M180" s="9">
        <v>0</v>
      </c>
      <c r="N180" s="9">
        <v>0</v>
      </c>
      <c r="O180" s="12">
        <v>0</v>
      </c>
      <c r="P180" s="9" t="s">
        <v>1085</v>
      </c>
      <c r="Q180" s="9" t="s">
        <v>1254</v>
      </c>
      <c r="R180" s="7" t="s">
        <v>1441</v>
      </c>
    </row>
    <row r="181" spans="1:18" x14ac:dyDescent="0.25">
      <c r="A181" s="9" t="s">
        <v>250</v>
      </c>
      <c r="B181" s="4" t="s">
        <v>40</v>
      </c>
      <c r="C181" s="4" t="s">
        <v>10</v>
      </c>
      <c r="D181" s="8" t="s">
        <v>575</v>
      </c>
      <c r="E181" s="4" t="s">
        <v>811</v>
      </c>
      <c r="F181" s="6">
        <v>21695740</v>
      </c>
      <c r="G181" s="8">
        <v>300</v>
      </c>
      <c r="H181" s="10">
        <v>46042</v>
      </c>
      <c r="I181" s="10">
        <v>46339</v>
      </c>
      <c r="J181" s="12">
        <v>2965084</v>
      </c>
      <c r="K181" s="13">
        <f t="shared" si="4"/>
        <v>18730656</v>
      </c>
      <c r="L181" s="16">
        <f t="shared" si="5"/>
        <v>0.1366666451570677</v>
      </c>
      <c r="M181" s="9">
        <v>0</v>
      </c>
      <c r="N181" s="9">
        <v>0</v>
      </c>
      <c r="O181" s="12">
        <v>0</v>
      </c>
      <c r="P181" s="9" t="s">
        <v>1086</v>
      </c>
      <c r="Q181" s="9" t="s">
        <v>1255</v>
      </c>
      <c r="R181" s="7" t="s">
        <v>1442</v>
      </c>
    </row>
    <row r="182" spans="1:18" x14ac:dyDescent="0.25">
      <c r="A182" s="9" t="s">
        <v>251</v>
      </c>
      <c r="B182" s="4" t="s">
        <v>40</v>
      </c>
      <c r="C182" s="4" t="s">
        <v>10</v>
      </c>
      <c r="D182" s="8" t="s">
        <v>576</v>
      </c>
      <c r="E182" s="4" t="s">
        <v>771</v>
      </c>
      <c r="F182" s="6">
        <v>28622000</v>
      </c>
      <c r="G182" s="8">
        <v>330</v>
      </c>
      <c r="H182" s="10">
        <v>46041</v>
      </c>
      <c r="I182" s="10">
        <v>46374</v>
      </c>
      <c r="J182" s="12">
        <v>3642800</v>
      </c>
      <c r="K182" s="13">
        <f t="shared" si="4"/>
        <v>24979200</v>
      </c>
      <c r="L182" s="16">
        <f t="shared" si="5"/>
        <v>0.12727272727272726</v>
      </c>
      <c r="M182" s="9">
        <v>0</v>
      </c>
      <c r="N182" s="9">
        <v>0</v>
      </c>
      <c r="O182" s="12">
        <v>0</v>
      </c>
      <c r="P182" s="9" t="s">
        <v>1087</v>
      </c>
      <c r="Q182" s="9" t="s">
        <v>1251</v>
      </c>
      <c r="R182" s="7" t="s">
        <v>1443</v>
      </c>
    </row>
    <row r="183" spans="1:18" x14ac:dyDescent="0.25">
      <c r="A183" s="9" t="s">
        <v>252</v>
      </c>
      <c r="B183" s="4" t="s">
        <v>40</v>
      </c>
      <c r="C183" s="4" t="s">
        <v>9</v>
      </c>
      <c r="D183" s="8" t="s">
        <v>577</v>
      </c>
      <c r="E183" s="4" t="s">
        <v>757</v>
      </c>
      <c r="F183" s="6">
        <v>38269000</v>
      </c>
      <c r="G183" s="8">
        <v>330</v>
      </c>
      <c r="H183" s="10">
        <v>46041</v>
      </c>
      <c r="I183" s="10">
        <v>46374</v>
      </c>
      <c r="J183" s="12">
        <v>4870600</v>
      </c>
      <c r="K183" s="13">
        <f t="shared" si="4"/>
        <v>33398400</v>
      </c>
      <c r="L183" s="16">
        <f t="shared" si="5"/>
        <v>0.12727272727272726</v>
      </c>
      <c r="M183" s="9">
        <v>0</v>
      </c>
      <c r="N183" s="9">
        <v>0</v>
      </c>
      <c r="O183" s="12">
        <v>0</v>
      </c>
      <c r="P183" s="9" t="s">
        <v>1088</v>
      </c>
      <c r="Q183" s="9" t="s">
        <v>1251</v>
      </c>
      <c r="R183" s="7" t="s">
        <v>1444</v>
      </c>
    </row>
    <row r="184" spans="1:18" x14ac:dyDescent="0.25">
      <c r="A184" s="9" t="s">
        <v>253</v>
      </c>
      <c r="B184" s="4" t="s">
        <v>40</v>
      </c>
      <c r="C184" s="4" t="s">
        <v>9</v>
      </c>
      <c r="D184" s="8" t="s">
        <v>578</v>
      </c>
      <c r="E184" s="4" t="s">
        <v>757</v>
      </c>
      <c r="F184" s="6">
        <v>38269000</v>
      </c>
      <c r="G184" s="8">
        <v>330</v>
      </c>
      <c r="H184" s="10">
        <v>46041</v>
      </c>
      <c r="I184" s="10">
        <v>46374</v>
      </c>
      <c r="J184" s="12">
        <v>4870600</v>
      </c>
      <c r="K184" s="13">
        <f t="shared" si="4"/>
        <v>33398400</v>
      </c>
      <c r="L184" s="16">
        <f t="shared" si="5"/>
        <v>0.12727272727272726</v>
      </c>
      <c r="M184" s="9">
        <v>0</v>
      </c>
      <c r="N184" s="9">
        <v>0</v>
      </c>
      <c r="O184" s="12">
        <v>0</v>
      </c>
      <c r="P184" s="9" t="s">
        <v>1089</v>
      </c>
      <c r="Q184" s="9" t="s">
        <v>1251</v>
      </c>
      <c r="R184" s="7" t="s">
        <v>1445</v>
      </c>
    </row>
    <row r="185" spans="1:18" x14ac:dyDescent="0.25">
      <c r="A185" s="9" t="s">
        <v>254</v>
      </c>
      <c r="B185" s="4" t="s">
        <v>40</v>
      </c>
      <c r="C185" s="4" t="s">
        <v>9</v>
      </c>
      <c r="D185" s="8" t="s">
        <v>579</v>
      </c>
      <c r="E185" s="4" t="s">
        <v>757</v>
      </c>
      <c r="F185" s="6">
        <v>38269000</v>
      </c>
      <c r="G185" s="8">
        <v>330</v>
      </c>
      <c r="H185" s="10">
        <v>46041</v>
      </c>
      <c r="I185" s="10">
        <v>46374</v>
      </c>
      <c r="J185" s="12">
        <v>4870600</v>
      </c>
      <c r="K185" s="13">
        <f t="shared" si="4"/>
        <v>33398400</v>
      </c>
      <c r="L185" s="16">
        <f t="shared" si="5"/>
        <v>0.12727272727272726</v>
      </c>
      <c r="M185" s="9">
        <v>0</v>
      </c>
      <c r="N185" s="9">
        <v>0</v>
      </c>
      <c r="O185" s="12">
        <v>0</v>
      </c>
      <c r="P185" s="9" t="s">
        <v>1090</v>
      </c>
      <c r="Q185" s="9" t="s">
        <v>1251</v>
      </c>
      <c r="R185" s="7" t="s">
        <v>1446</v>
      </c>
    </row>
    <row r="186" spans="1:18" x14ac:dyDescent="0.25">
      <c r="A186" s="9" t="s">
        <v>255</v>
      </c>
      <c r="B186" s="4" t="s">
        <v>40</v>
      </c>
      <c r="C186" s="4" t="s">
        <v>9</v>
      </c>
      <c r="D186" s="8" t="s">
        <v>580</v>
      </c>
      <c r="E186" s="4" t="s">
        <v>821</v>
      </c>
      <c r="F186" s="6">
        <v>37134000</v>
      </c>
      <c r="G186" s="8">
        <v>270</v>
      </c>
      <c r="H186" s="10">
        <v>46066</v>
      </c>
      <c r="I186" s="10">
        <v>46338</v>
      </c>
      <c r="J186" s="12">
        <v>2475504</v>
      </c>
      <c r="K186" s="13">
        <f t="shared" si="4"/>
        <v>34658496</v>
      </c>
      <c r="L186" s="16">
        <f t="shared" si="5"/>
        <v>6.6664081434803679E-2</v>
      </c>
      <c r="M186" s="9">
        <v>0</v>
      </c>
      <c r="N186" s="9">
        <v>0</v>
      </c>
      <c r="O186" s="12">
        <v>0</v>
      </c>
      <c r="P186" s="9" t="s">
        <v>1091</v>
      </c>
      <c r="Q186" s="9" t="s">
        <v>26</v>
      </c>
      <c r="R186" s="7" t="s">
        <v>1447</v>
      </c>
    </row>
    <row r="187" spans="1:18" x14ac:dyDescent="0.25">
      <c r="A187" s="9" t="s">
        <v>256</v>
      </c>
      <c r="B187" s="4" t="s">
        <v>40</v>
      </c>
      <c r="C187" s="4" t="s">
        <v>9</v>
      </c>
      <c r="D187" s="8" t="s">
        <v>581</v>
      </c>
      <c r="E187" s="4" t="s">
        <v>821</v>
      </c>
      <c r="F187" s="6">
        <v>37134000</v>
      </c>
      <c r="G187" s="8">
        <v>270</v>
      </c>
      <c r="H187" s="10">
        <v>46066</v>
      </c>
      <c r="I187" s="10">
        <v>46338</v>
      </c>
      <c r="J187" s="12">
        <v>2475504</v>
      </c>
      <c r="K187" s="13">
        <f t="shared" si="4"/>
        <v>34658496</v>
      </c>
      <c r="L187" s="16">
        <f t="shared" si="5"/>
        <v>6.6664081434803679E-2</v>
      </c>
      <c r="M187" s="9">
        <v>0</v>
      </c>
      <c r="N187" s="9">
        <v>0</v>
      </c>
      <c r="O187" s="12">
        <v>0</v>
      </c>
      <c r="P187" s="9" t="s">
        <v>1092</v>
      </c>
      <c r="Q187" s="9" t="s">
        <v>26</v>
      </c>
      <c r="R187" s="7" t="s">
        <v>1448</v>
      </c>
    </row>
    <row r="188" spans="1:18" x14ac:dyDescent="0.25">
      <c r="A188" s="9" t="s">
        <v>257</v>
      </c>
      <c r="B188" s="4" t="s">
        <v>40</v>
      </c>
      <c r="C188" s="4" t="s">
        <v>9</v>
      </c>
      <c r="D188" s="8" t="s">
        <v>582</v>
      </c>
      <c r="E188" s="4" t="s">
        <v>778</v>
      </c>
      <c r="F188" s="6">
        <v>65955052</v>
      </c>
      <c r="G188" s="8">
        <v>285</v>
      </c>
      <c r="H188" s="10">
        <v>46066</v>
      </c>
      <c r="I188" s="10">
        <v>46353</v>
      </c>
      <c r="J188" s="12">
        <v>4165582</v>
      </c>
      <c r="K188" s="13">
        <f t="shared" si="4"/>
        <v>61789470</v>
      </c>
      <c r="L188" s="16">
        <f t="shared" si="5"/>
        <v>6.3157891225678969E-2</v>
      </c>
      <c r="M188" s="9">
        <v>0</v>
      </c>
      <c r="N188" s="9">
        <v>0</v>
      </c>
      <c r="O188" s="12">
        <v>0</v>
      </c>
      <c r="P188" s="9" t="s">
        <v>1093</v>
      </c>
      <c r="Q188" s="9" t="s">
        <v>26</v>
      </c>
      <c r="R188" s="7" t="s">
        <v>1449</v>
      </c>
    </row>
    <row r="189" spans="1:18" x14ac:dyDescent="0.25">
      <c r="A189" s="9" t="s">
        <v>258</v>
      </c>
      <c r="B189" s="4" t="s">
        <v>40</v>
      </c>
      <c r="C189" s="4" t="s">
        <v>9</v>
      </c>
      <c r="D189" s="8" t="s">
        <v>583</v>
      </c>
      <c r="E189" s="4" t="s">
        <v>778</v>
      </c>
      <c r="F189" s="6">
        <v>65955052</v>
      </c>
      <c r="G189" s="8">
        <v>285</v>
      </c>
      <c r="H189" s="10">
        <v>46066</v>
      </c>
      <c r="I189" s="10">
        <v>46353</v>
      </c>
      <c r="J189" s="12">
        <v>4165582</v>
      </c>
      <c r="K189" s="13">
        <f t="shared" si="4"/>
        <v>61789470</v>
      </c>
      <c r="L189" s="16">
        <f t="shared" si="5"/>
        <v>6.3157891225678969E-2</v>
      </c>
      <c r="M189" s="9">
        <v>0</v>
      </c>
      <c r="N189" s="9">
        <v>0</v>
      </c>
      <c r="O189" s="12">
        <v>0</v>
      </c>
      <c r="P189" s="9" t="s">
        <v>1094</v>
      </c>
      <c r="Q189" s="9" t="s">
        <v>26</v>
      </c>
      <c r="R189" s="7" t="s">
        <v>1450</v>
      </c>
    </row>
    <row r="190" spans="1:18" x14ac:dyDescent="0.25">
      <c r="A190" s="9" t="s">
        <v>259</v>
      </c>
      <c r="B190" s="4" t="s">
        <v>40</v>
      </c>
      <c r="C190" s="4" t="s">
        <v>9</v>
      </c>
      <c r="D190" s="8" t="s">
        <v>584</v>
      </c>
      <c r="E190" s="4" t="s">
        <v>778</v>
      </c>
      <c r="F190" s="6">
        <v>65955051</v>
      </c>
      <c r="G190" s="8">
        <v>285</v>
      </c>
      <c r="H190" s="10">
        <v>46066</v>
      </c>
      <c r="I190" s="10">
        <v>46353</v>
      </c>
      <c r="J190" s="12">
        <v>4165582</v>
      </c>
      <c r="K190" s="13">
        <f t="shared" si="4"/>
        <v>61789469</v>
      </c>
      <c r="L190" s="16">
        <f t="shared" si="5"/>
        <v>6.3157892183268879E-2</v>
      </c>
      <c r="M190" s="9">
        <v>0</v>
      </c>
      <c r="N190" s="9">
        <v>0</v>
      </c>
      <c r="O190" s="12">
        <v>0</v>
      </c>
      <c r="P190" s="9" t="s">
        <v>1095</v>
      </c>
      <c r="Q190" s="9" t="s">
        <v>26</v>
      </c>
      <c r="R190" s="7" t="s">
        <v>1451</v>
      </c>
    </row>
    <row r="191" spans="1:18" x14ac:dyDescent="0.25">
      <c r="A191" s="9" t="s">
        <v>260</v>
      </c>
      <c r="B191" s="4" t="s">
        <v>40</v>
      </c>
      <c r="C191" s="4" t="s">
        <v>10</v>
      </c>
      <c r="D191" s="8" t="s">
        <v>585</v>
      </c>
      <c r="E191" s="4" t="s">
        <v>835</v>
      </c>
      <c r="F191" s="6">
        <v>28638368</v>
      </c>
      <c r="G191" s="8">
        <v>330</v>
      </c>
      <c r="H191" s="10">
        <v>46037</v>
      </c>
      <c r="I191" s="10">
        <v>46370</v>
      </c>
      <c r="J191" s="12">
        <v>3992015</v>
      </c>
      <c r="K191" s="13">
        <f t="shared" si="4"/>
        <v>24646353</v>
      </c>
      <c r="L191" s="16">
        <f t="shared" si="5"/>
        <v>0.13939394172181879</v>
      </c>
      <c r="M191" s="9">
        <v>0</v>
      </c>
      <c r="N191" s="9">
        <v>0</v>
      </c>
      <c r="O191" s="12">
        <v>0</v>
      </c>
      <c r="P191" s="9" t="s">
        <v>1096</v>
      </c>
      <c r="Q191" s="9" t="s">
        <v>23</v>
      </c>
      <c r="R191" s="7" t="s">
        <v>1452</v>
      </c>
    </row>
    <row r="192" spans="1:18" x14ac:dyDescent="0.25">
      <c r="A192" s="9" t="s">
        <v>261</v>
      </c>
      <c r="B192" s="4" t="s">
        <v>40</v>
      </c>
      <c r="C192" s="4" t="s">
        <v>9</v>
      </c>
      <c r="D192" s="8" t="s">
        <v>586</v>
      </c>
      <c r="E192" s="4" t="s">
        <v>836</v>
      </c>
      <c r="F192" s="6">
        <v>41260000</v>
      </c>
      <c r="G192" s="8">
        <v>300</v>
      </c>
      <c r="H192" s="10">
        <v>46041</v>
      </c>
      <c r="I192" s="10">
        <v>46344</v>
      </c>
      <c r="J192" s="12">
        <v>6189000</v>
      </c>
      <c r="K192" s="13">
        <f t="shared" si="4"/>
        <v>35071000</v>
      </c>
      <c r="L192" s="16">
        <f t="shared" si="5"/>
        <v>0.15</v>
      </c>
      <c r="M192" s="9">
        <v>0</v>
      </c>
      <c r="N192" s="9">
        <v>0</v>
      </c>
      <c r="O192" s="12">
        <v>0</v>
      </c>
      <c r="P192" s="9" t="s">
        <v>1097</v>
      </c>
      <c r="Q192" s="9" t="s">
        <v>26</v>
      </c>
      <c r="R192" s="7" t="s">
        <v>1453</v>
      </c>
    </row>
    <row r="193" spans="1:18" x14ac:dyDescent="0.25">
      <c r="A193" s="9" t="s">
        <v>262</v>
      </c>
      <c r="B193" s="4" t="s">
        <v>40</v>
      </c>
      <c r="C193" s="4" t="s">
        <v>9</v>
      </c>
      <c r="D193" s="8" t="s">
        <v>587</v>
      </c>
      <c r="E193" s="4" t="s">
        <v>837</v>
      </c>
      <c r="F193" s="6">
        <v>51585000</v>
      </c>
      <c r="G193" s="8">
        <v>285</v>
      </c>
      <c r="H193" s="10">
        <v>46050</v>
      </c>
      <c r="I193" s="10">
        <v>46338</v>
      </c>
      <c r="J193" s="12">
        <v>5973000</v>
      </c>
      <c r="K193" s="13">
        <f t="shared" si="4"/>
        <v>45612000</v>
      </c>
      <c r="L193" s="16">
        <f t="shared" si="5"/>
        <v>0.11578947368421053</v>
      </c>
      <c r="M193" s="9">
        <v>0</v>
      </c>
      <c r="N193" s="9">
        <v>0</v>
      </c>
      <c r="O193" s="12">
        <v>0</v>
      </c>
      <c r="P193" s="9" t="s">
        <v>1098</v>
      </c>
      <c r="Q193" s="9" t="s">
        <v>1255</v>
      </c>
      <c r="R193" s="7" t="s">
        <v>1454</v>
      </c>
    </row>
    <row r="194" spans="1:18" x14ac:dyDescent="0.25">
      <c r="A194" s="9" t="s">
        <v>263</v>
      </c>
      <c r="B194" s="4" t="s">
        <v>40</v>
      </c>
      <c r="C194" s="4" t="s">
        <v>9</v>
      </c>
      <c r="D194" s="8" t="s">
        <v>588</v>
      </c>
      <c r="E194" s="4" t="s">
        <v>821</v>
      </c>
      <c r="F194" s="6">
        <v>37134000</v>
      </c>
      <c r="G194" s="8">
        <v>270</v>
      </c>
      <c r="H194" s="10">
        <v>46066</v>
      </c>
      <c r="I194" s="10">
        <v>46338</v>
      </c>
      <c r="J194" s="12">
        <v>2475504</v>
      </c>
      <c r="K194" s="13">
        <f t="shared" si="4"/>
        <v>34658496</v>
      </c>
      <c r="L194" s="16">
        <f t="shared" si="5"/>
        <v>6.6664081434803679E-2</v>
      </c>
      <c r="M194" s="9">
        <v>0</v>
      </c>
      <c r="N194" s="9">
        <v>0</v>
      </c>
      <c r="O194" s="12">
        <v>0</v>
      </c>
      <c r="P194" s="9" t="s">
        <v>1099</v>
      </c>
      <c r="Q194" s="9" t="s">
        <v>26</v>
      </c>
      <c r="R194" s="7" t="s">
        <v>1455</v>
      </c>
    </row>
    <row r="195" spans="1:18" x14ac:dyDescent="0.25">
      <c r="A195" s="9" t="s">
        <v>264</v>
      </c>
      <c r="B195" s="4" t="s">
        <v>40</v>
      </c>
      <c r="C195" s="4" t="s">
        <v>9</v>
      </c>
      <c r="D195" s="8" t="s">
        <v>589</v>
      </c>
      <c r="E195" s="4" t="s">
        <v>821</v>
      </c>
      <c r="F195" s="6">
        <v>37134000</v>
      </c>
      <c r="G195" s="8">
        <v>270</v>
      </c>
      <c r="H195" s="10">
        <v>46066</v>
      </c>
      <c r="I195" s="10">
        <v>46338</v>
      </c>
      <c r="J195" s="12">
        <v>2475504</v>
      </c>
      <c r="K195" s="13">
        <f t="shared" si="4"/>
        <v>34658496</v>
      </c>
      <c r="L195" s="16">
        <f t="shared" si="5"/>
        <v>6.6664081434803679E-2</v>
      </c>
      <c r="M195" s="9">
        <v>0</v>
      </c>
      <c r="N195" s="9">
        <v>0</v>
      </c>
      <c r="O195" s="12">
        <v>0</v>
      </c>
      <c r="P195" s="9" t="s">
        <v>1100</v>
      </c>
      <c r="Q195" s="9" t="s">
        <v>26</v>
      </c>
      <c r="R195" s="7" t="s">
        <v>1456</v>
      </c>
    </row>
    <row r="196" spans="1:18" x14ac:dyDescent="0.25">
      <c r="A196" s="9" t="s">
        <v>265</v>
      </c>
      <c r="B196" s="4" t="s">
        <v>40</v>
      </c>
      <c r="C196" s="4" t="s">
        <v>9</v>
      </c>
      <c r="D196" s="8" t="s">
        <v>590</v>
      </c>
      <c r="E196" s="4" t="s">
        <v>821</v>
      </c>
      <c r="F196" s="6">
        <v>37134000</v>
      </c>
      <c r="G196" s="8">
        <v>270</v>
      </c>
      <c r="H196" s="10">
        <v>46066</v>
      </c>
      <c r="I196" s="10">
        <v>46338</v>
      </c>
      <c r="J196" s="12">
        <v>2475504</v>
      </c>
      <c r="K196" s="13">
        <f t="shared" ref="K196:K259" si="6">F196-J196</f>
        <v>34658496</v>
      </c>
      <c r="L196" s="16">
        <f t="shared" ref="L196:L259" si="7">J196/F196</f>
        <v>6.6664081434803679E-2</v>
      </c>
      <c r="M196" s="9">
        <v>0</v>
      </c>
      <c r="N196" s="9">
        <v>0</v>
      </c>
      <c r="O196" s="12">
        <v>0</v>
      </c>
      <c r="P196" s="9" t="s">
        <v>1101</v>
      </c>
      <c r="Q196" s="9" t="s">
        <v>26</v>
      </c>
      <c r="R196" s="7" t="s">
        <v>1457</v>
      </c>
    </row>
    <row r="197" spans="1:18" x14ac:dyDescent="0.25">
      <c r="A197" s="9" t="s">
        <v>266</v>
      </c>
      <c r="B197" s="4" t="s">
        <v>40</v>
      </c>
      <c r="C197" s="4" t="s">
        <v>9</v>
      </c>
      <c r="D197" s="8" t="s">
        <v>591</v>
      </c>
      <c r="E197" s="4" t="s">
        <v>821</v>
      </c>
      <c r="F197" s="6">
        <v>37134000</v>
      </c>
      <c r="G197" s="8">
        <v>270</v>
      </c>
      <c r="H197" s="10">
        <v>46066</v>
      </c>
      <c r="I197" s="10">
        <v>46338</v>
      </c>
      <c r="J197" s="12">
        <v>2475504</v>
      </c>
      <c r="K197" s="13">
        <f t="shared" si="6"/>
        <v>34658496</v>
      </c>
      <c r="L197" s="16">
        <f t="shared" si="7"/>
        <v>6.6664081434803679E-2</v>
      </c>
      <c r="M197" s="9">
        <v>0</v>
      </c>
      <c r="N197" s="9">
        <v>0</v>
      </c>
      <c r="O197" s="12">
        <v>0</v>
      </c>
      <c r="P197" s="9" t="s">
        <v>1102</v>
      </c>
      <c r="Q197" s="9" t="s">
        <v>26</v>
      </c>
      <c r="R197" s="7" t="s">
        <v>1458</v>
      </c>
    </row>
    <row r="198" spans="1:18" x14ac:dyDescent="0.25">
      <c r="A198" s="9" t="s">
        <v>267</v>
      </c>
      <c r="B198" s="4" t="s">
        <v>40</v>
      </c>
      <c r="C198" s="4" t="s">
        <v>9</v>
      </c>
      <c r="D198" s="8" t="s">
        <v>592</v>
      </c>
      <c r="E198" s="4" t="s">
        <v>821</v>
      </c>
      <c r="F198" s="6">
        <v>37134000</v>
      </c>
      <c r="G198" s="8">
        <v>270</v>
      </c>
      <c r="H198" s="10">
        <v>46066</v>
      </c>
      <c r="I198" s="10">
        <v>46338</v>
      </c>
      <c r="J198" s="12">
        <v>2475504</v>
      </c>
      <c r="K198" s="13">
        <f t="shared" si="6"/>
        <v>34658496</v>
      </c>
      <c r="L198" s="16">
        <f t="shared" si="7"/>
        <v>6.6664081434803679E-2</v>
      </c>
      <c r="M198" s="9">
        <v>0</v>
      </c>
      <c r="N198" s="9">
        <v>0</v>
      </c>
      <c r="O198" s="12">
        <v>0</v>
      </c>
      <c r="P198" s="9" t="s">
        <v>1103</v>
      </c>
      <c r="Q198" s="9" t="s">
        <v>26</v>
      </c>
      <c r="R198" s="7" t="s">
        <v>1459</v>
      </c>
    </row>
    <row r="199" spans="1:18" x14ac:dyDescent="0.25">
      <c r="A199" s="9" t="s">
        <v>268</v>
      </c>
      <c r="B199" s="4" t="s">
        <v>40</v>
      </c>
      <c r="C199" s="4" t="s">
        <v>9</v>
      </c>
      <c r="D199" s="8" t="s">
        <v>593</v>
      </c>
      <c r="E199" s="4" t="s">
        <v>821</v>
      </c>
      <c r="F199" s="6">
        <v>37134000</v>
      </c>
      <c r="G199" s="8">
        <v>270</v>
      </c>
      <c r="H199" s="10">
        <v>46066</v>
      </c>
      <c r="I199" s="10">
        <v>46338</v>
      </c>
      <c r="J199" s="12">
        <v>2475504</v>
      </c>
      <c r="K199" s="13">
        <f t="shared" si="6"/>
        <v>34658496</v>
      </c>
      <c r="L199" s="16">
        <f t="shared" si="7"/>
        <v>6.6664081434803679E-2</v>
      </c>
      <c r="M199" s="9">
        <v>0</v>
      </c>
      <c r="N199" s="9">
        <v>0</v>
      </c>
      <c r="O199" s="12">
        <v>0</v>
      </c>
      <c r="P199" s="9" t="s">
        <v>1104</v>
      </c>
      <c r="Q199" s="9" t="s">
        <v>26</v>
      </c>
      <c r="R199" s="7" t="s">
        <v>1460</v>
      </c>
    </row>
    <row r="200" spans="1:18" x14ac:dyDescent="0.25">
      <c r="A200" s="9" t="s">
        <v>269</v>
      </c>
      <c r="B200" s="4" t="s">
        <v>40</v>
      </c>
      <c r="C200" s="4" t="s">
        <v>9</v>
      </c>
      <c r="D200" s="8" t="s">
        <v>594</v>
      </c>
      <c r="E200" s="4" t="s">
        <v>821</v>
      </c>
      <c r="F200" s="6">
        <v>37134000</v>
      </c>
      <c r="G200" s="8">
        <v>270</v>
      </c>
      <c r="H200" s="10">
        <v>46066</v>
      </c>
      <c r="I200" s="10">
        <v>46338</v>
      </c>
      <c r="J200" s="12">
        <v>2475504</v>
      </c>
      <c r="K200" s="13">
        <f t="shared" si="6"/>
        <v>34658496</v>
      </c>
      <c r="L200" s="16">
        <f t="shared" si="7"/>
        <v>6.6664081434803679E-2</v>
      </c>
      <c r="M200" s="9">
        <v>0</v>
      </c>
      <c r="N200" s="9">
        <v>0</v>
      </c>
      <c r="O200" s="12">
        <v>0</v>
      </c>
      <c r="P200" s="9" t="s">
        <v>1105</v>
      </c>
      <c r="Q200" s="9" t="s">
        <v>26</v>
      </c>
      <c r="R200" s="7" t="s">
        <v>1461</v>
      </c>
    </row>
    <row r="201" spans="1:18" x14ac:dyDescent="0.25">
      <c r="A201" s="9" t="s">
        <v>270</v>
      </c>
      <c r="B201" s="4" t="s">
        <v>40</v>
      </c>
      <c r="C201" s="4" t="s">
        <v>9</v>
      </c>
      <c r="D201" s="8" t="s">
        <v>595</v>
      </c>
      <c r="E201" s="4" t="s">
        <v>821</v>
      </c>
      <c r="F201" s="6">
        <v>37134000</v>
      </c>
      <c r="G201" s="8">
        <v>270</v>
      </c>
      <c r="H201" s="10">
        <v>46066</v>
      </c>
      <c r="I201" s="10">
        <v>46338</v>
      </c>
      <c r="J201" s="12">
        <v>2475504</v>
      </c>
      <c r="K201" s="13">
        <f t="shared" si="6"/>
        <v>34658496</v>
      </c>
      <c r="L201" s="16">
        <f t="shared" si="7"/>
        <v>6.6664081434803679E-2</v>
      </c>
      <c r="M201" s="9">
        <v>0</v>
      </c>
      <c r="N201" s="9">
        <v>0</v>
      </c>
      <c r="O201" s="12">
        <v>0</v>
      </c>
      <c r="P201" s="9" t="s">
        <v>1106</v>
      </c>
      <c r="Q201" s="9" t="s">
        <v>26</v>
      </c>
      <c r="R201" s="7" t="s">
        <v>1462</v>
      </c>
    </row>
    <row r="202" spans="1:18" x14ac:dyDescent="0.25">
      <c r="A202" s="9" t="s">
        <v>271</v>
      </c>
      <c r="B202" s="4" t="s">
        <v>40</v>
      </c>
      <c r="C202" s="4" t="s">
        <v>9</v>
      </c>
      <c r="D202" s="8" t="s">
        <v>596</v>
      </c>
      <c r="E202" s="4" t="s">
        <v>821</v>
      </c>
      <c r="F202" s="6">
        <v>37134000</v>
      </c>
      <c r="G202" s="8">
        <v>270</v>
      </c>
      <c r="H202" s="10">
        <v>46066</v>
      </c>
      <c r="I202" s="10">
        <v>46338</v>
      </c>
      <c r="J202" s="12">
        <v>2475504</v>
      </c>
      <c r="K202" s="13">
        <f t="shared" si="6"/>
        <v>34658496</v>
      </c>
      <c r="L202" s="16">
        <f t="shared" si="7"/>
        <v>6.6664081434803679E-2</v>
      </c>
      <c r="M202" s="9">
        <v>0</v>
      </c>
      <c r="N202" s="9">
        <v>0</v>
      </c>
      <c r="O202" s="12">
        <v>0</v>
      </c>
      <c r="P202" s="9" t="s">
        <v>1107</v>
      </c>
      <c r="Q202" s="9" t="s">
        <v>26</v>
      </c>
      <c r="R202" s="7" t="s">
        <v>1463</v>
      </c>
    </row>
    <row r="203" spans="1:18" x14ac:dyDescent="0.25">
      <c r="A203" s="9" t="s">
        <v>272</v>
      </c>
      <c r="B203" s="4" t="s">
        <v>40</v>
      </c>
      <c r="C203" s="4" t="s">
        <v>9</v>
      </c>
      <c r="D203" s="8" t="s">
        <v>597</v>
      </c>
      <c r="E203" s="4" t="s">
        <v>821</v>
      </c>
      <c r="F203" s="6">
        <v>37134000</v>
      </c>
      <c r="G203" s="8">
        <v>270</v>
      </c>
      <c r="H203" s="10">
        <v>46066</v>
      </c>
      <c r="I203" s="10">
        <v>46338</v>
      </c>
      <c r="J203" s="12">
        <v>2475504</v>
      </c>
      <c r="K203" s="13">
        <f t="shared" si="6"/>
        <v>34658496</v>
      </c>
      <c r="L203" s="16">
        <f t="shared" si="7"/>
        <v>6.6664081434803679E-2</v>
      </c>
      <c r="M203" s="9">
        <v>0</v>
      </c>
      <c r="N203" s="9">
        <v>0</v>
      </c>
      <c r="O203" s="12">
        <v>0</v>
      </c>
      <c r="P203" s="9" t="s">
        <v>1108</v>
      </c>
      <c r="Q203" s="9" t="s">
        <v>26</v>
      </c>
      <c r="R203" s="7" t="s">
        <v>1464</v>
      </c>
    </row>
    <row r="204" spans="1:18" x14ac:dyDescent="0.25">
      <c r="A204" s="9" t="s">
        <v>273</v>
      </c>
      <c r="B204" s="4" t="s">
        <v>40</v>
      </c>
      <c r="C204" s="4" t="s">
        <v>10</v>
      </c>
      <c r="D204" s="8" t="s">
        <v>598</v>
      </c>
      <c r="E204" s="4" t="s">
        <v>838</v>
      </c>
      <c r="F204" s="6">
        <v>19541410</v>
      </c>
      <c r="G204" s="8">
        <v>300</v>
      </c>
      <c r="H204" s="10">
        <v>46069</v>
      </c>
      <c r="I204" s="10">
        <v>46371</v>
      </c>
      <c r="J204" s="12">
        <v>977071</v>
      </c>
      <c r="K204" s="13">
        <f t="shared" si="6"/>
        <v>18564339</v>
      </c>
      <c r="L204" s="16">
        <f t="shared" si="7"/>
        <v>5.0000025586690006E-2</v>
      </c>
      <c r="M204" s="9">
        <v>0</v>
      </c>
      <c r="N204" s="9">
        <v>0</v>
      </c>
      <c r="O204" s="12">
        <v>0</v>
      </c>
      <c r="P204" s="9" t="s">
        <v>1109</v>
      </c>
      <c r="Q204" s="9" t="s">
        <v>26</v>
      </c>
      <c r="R204" s="7" t="s">
        <v>1465</v>
      </c>
    </row>
    <row r="205" spans="1:18" x14ac:dyDescent="0.25">
      <c r="A205" s="9" t="s">
        <v>274</v>
      </c>
      <c r="B205" s="4" t="s">
        <v>40</v>
      </c>
      <c r="C205" s="4" t="s">
        <v>10</v>
      </c>
      <c r="D205" s="8" t="s">
        <v>599</v>
      </c>
      <c r="E205" s="4" t="s">
        <v>838</v>
      </c>
      <c r="F205" s="6">
        <v>21695740</v>
      </c>
      <c r="G205" s="8">
        <v>300</v>
      </c>
      <c r="H205" s="10">
        <v>46069</v>
      </c>
      <c r="I205" s="10">
        <v>46371</v>
      </c>
      <c r="J205" s="12">
        <v>1084787</v>
      </c>
      <c r="K205" s="13">
        <f t="shared" si="6"/>
        <v>20610953</v>
      </c>
      <c r="L205" s="16">
        <f t="shared" si="7"/>
        <v>0.05</v>
      </c>
      <c r="M205" s="9">
        <v>0</v>
      </c>
      <c r="N205" s="9">
        <v>0</v>
      </c>
      <c r="O205" s="12">
        <v>0</v>
      </c>
      <c r="P205" s="9" t="s">
        <v>1110</v>
      </c>
      <c r="Q205" s="9" t="s">
        <v>26</v>
      </c>
      <c r="R205" s="7" t="s">
        <v>1466</v>
      </c>
    </row>
    <row r="206" spans="1:18" x14ac:dyDescent="0.25">
      <c r="A206" s="9" t="s">
        <v>275</v>
      </c>
      <c r="B206" s="4" t="s">
        <v>40</v>
      </c>
      <c r="C206" s="4" t="s">
        <v>9</v>
      </c>
      <c r="D206" s="8" t="s">
        <v>600</v>
      </c>
      <c r="E206" s="4" t="s">
        <v>839</v>
      </c>
      <c r="F206" s="6">
        <v>96197500</v>
      </c>
      <c r="G206" s="8">
        <v>345</v>
      </c>
      <c r="H206" s="10">
        <v>46038</v>
      </c>
      <c r="I206" s="10">
        <v>46387</v>
      </c>
      <c r="J206" s="12">
        <v>12547500</v>
      </c>
      <c r="K206" s="13">
        <f t="shared" si="6"/>
        <v>83650000</v>
      </c>
      <c r="L206" s="16">
        <f t="shared" si="7"/>
        <v>0.13043478260869565</v>
      </c>
      <c r="M206" s="9">
        <v>0</v>
      </c>
      <c r="N206" s="9">
        <v>0</v>
      </c>
      <c r="O206" s="12">
        <v>0</v>
      </c>
      <c r="P206" s="9" t="s">
        <v>1111</v>
      </c>
      <c r="Q206" s="9" t="s">
        <v>38</v>
      </c>
      <c r="R206" s="7" t="s">
        <v>1467</v>
      </c>
    </row>
    <row r="207" spans="1:18" x14ac:dyDescent="0.25">
      <c r="A207" s="9" t="s">
        <v>276</v>
      </c>
      <c r="B207" s="4" t="s">
        <v>40</v>
      </c>
      <c r="C207" s="4" t="s">
        <v>9</v>
      </c>
      <c r="D207" s="8" t="s">
        <v>601</v>
      </c>
      <c r="E207" s="4" t="s">
        <v>836</v>
      </c>
      <c r="F207" s="6">
        <v>41260000</v>
      </c>
      <c r="G207" s="8">
        <v>300</v>
      </c>
      <c r="H207" s="10">
        <v>46041</v>
      </c>
      <c r="I207" s="10">
        <v>46344</v>
      </c>
      <c r="J207" s="12">
        <v>5776400</v>
      </c>
      <c r="K207" s="13">
        <f t="shared" si="6"/>
        <v>35483600</v>
      </c>
      <c r="L207" s="16">
        <f t="shared" si="7"/>
        <v>0.14000000000000001</v>
      </c>
      <c r="M207" s="9">
        <v>0</v>
      </c>
      <c r="N207" s="9">
        <v>0</v>
      </c>
      <c r="O207" s="12">
        <v>0</v>
      </c>
      <c r="P207" s="9" t="s">
        <v>1112</v>
      </c>
      <c r="Q207" s="9" t="s">
        <v>26</v>
      </c>
      <c r="R207" s="7" t="s">
        <v>1468</v>
      </c>
    </row>
    <row r="208" spans="1:18" x14ac:dyDescent="0.25">
      <c r="A208" s="9" t="s">
        <v>277</v>
      </c>
      <c r="B208" s="4" t="s">
        <v>40</v>
      </c>
      <c r="C208" s="4" t="s">
        <v>9</v>
      </c>
      <c r="D208" s="8" t="s">
        <v>602</v>
      </c>
      <c r="E208" s="4" t="s">
        <v>757</v>
      </c>
      <c r="F208" s="6">
        <v>38269000</v>
      </c>
      <c r="G208" s="8">
        <v>330</v>
      </c>
      <c r="H208" s="10">
        <v>46041</v>
      </c>
      <c r="I208" s="10">
        <v>46374</v>
      </c>
      <c r="J208" s="12">
        <v>4870600</v>
      </c>
      <c r="K208" s="13">
        <f t="shared" si="6"/>
        <v>33398400</v>
      </c>
      <c r="L208" s="16">
        <f t="shared" si="7"/>
        <v>0.12727272727272726</v>
      </c>
      <c r="M208" s="9">
        <v>0</v>
      </c>
      <c r="N208" s="9">
        <v>0</v>
      </c>
      <c r="O208" s="12">
        <v>0</v>
      </c>
      <c r="P208" s="9" t="s">
        <v>1113</v>
      </c>
      <c r="Q208" s="9" t="s">
        <v>1251</v>
      </c>
      <c r="R208" s="7" t="s">
        <v>1469</v>
      </c>
    </row>
    <row r="209" spans="1:18" x14ac:dyDescent="0.25">
      <c r="A209" s="9" t="s">
        <v>278</v>
      </c>
      <c r="B209" s="4" t="s">
        <v>40</v>
      </c>
      <c r="C209" s="4" t="s">
        <v>9</v>
      </c>
      <c r="D209" s="8" t="s">
        <v>13</v>
      </c>
      <c r="E209" s="4" t="s">
        <v>840</v>
      </c>
      <c r="F209" s="6">
        <v>90022000</v>
      </c>
      <c r="G209" s="8">
        <v>345</v>
      </c>
      <c r="H209" s="10">
        <v>46038</v>
      </c>
      <c r="I209" s="10">
        <v>46386</v>
      </c>
      <c r="J209" s="12">
        <v>11742000</v>
      </c>
      <c r="K209" s="13">
        <f t="shared" si="6"/>
        <v>78280000</v>
      </c>
      <c r="L209" s="16">
        <f t="shared" si="7"/>
        <v>0.13043478260869565</v>
      </c>
      <c r="M209" s="9">
        <v>0</v>
      </c>
      <c r="N209" s="9">
        <v>0</v>
      </c>
      <c r="O209" s="12">
        <v>0</v>
      </c>
      <c r="P209" s="9" t="s">
        <v>1114</v>
      </c>
      <c r="Q209" s="9" t="s">
        <v>32</v>
      </c>
      <c r="R209" s="7" t="s">
        <v>1470</v>
      </c>
    </row>
    <row r="210" spans="1:18" x14ac:dyDescent="0.25">
      <c r="A210" s="9" t="s">
        <v>279</v>
      </c>
      <c r="B210" s="4" t="s">
        <v>40</v>
      </c>
      <c r="C210" s="4" t="s">
        <v>9</v>
      </c>
      <c r="D210" s="8" t="s">
        <v>603</v>
      </c>
      <c r="E210" s="4" t="s">
        <v>841</v>
      </c>
      <c r="F210" s="6">
        <v>99600000</v>
      </c>
      <c r="G210" s="8">
        <v>332</v>
      </c>
      <c r="H210" s="10">
        <v>46043</v>
      </c>
      <c r="I210" s="10">
        <v>46378</v>
      </c>
      <c r="J210" s="12">
        <v>12000000</v>
      </c>
      <c r="K210" s="13">
        <f t="shared" si="6"/>
        <v>87600000</v>
      </c>
      <c r="L210" s="16">
        <f t="shared" si="7"/>
        <v>0.12048192771084337</v>
      </c>
      <c r="M210" s="9">
        <v>0</v>
      </c>
      <c r="N210" s="9">
        <v>0</v>
      </c>
      <c r="O210" s="12">
        <v>0</v>
      </c>
      <c r="P210" s="9" t="s">
        <v>1115</v>
      </c>
      <c r="Q210" s="9" t="s">
        <v>1248</v>
      </c>
      <c r="R210" s="7" t="s">
        <v>1471</v>
      </c>
    </row>
    <row r="211" spans="1:18" x14ac:dyDescent="0.25">
      <c r="A211" s="9" t="s">
        <v>280</v>
      </c>
      <c r="B211" s="4" t="s">
        <v>40</v>
      </c>
      <c r="C211" s="4" t="s">
        <v>9</v>
      </c>
      <c r="D211" s="8" t="s">
        <v>604</v>
      </c>
      <c r="E211" s="4" t="s">
        <v>746</v>
      </c>
      <c r="F211" s="6">
        <v>41066667</v>
      </c>
      <c r="G211" s="8">
        <v>176</v>
      </c>
      <c r="H211" s="10">
        <v>46042</v>
      </c>
      <c r="I211" s="10">
        <v>46218</v>
      </c>
      <c r="J211" s="12">
        <v>9566667</v>
      </c>
      <c r="K211" s="13">
        <f t="shared" si="6"/>
        <v>31500000</v>
      </c>
      <c r="L211" s="16">
        <f t="shared" si="7"/>
        <v>0.2329545516805637</v>
      </c>
      <c r="M211" s="9">
        <v>0</v>
      </c>
      <c r="N211" s="9">
        <v>0</v>
      </c>
      <c r="O211" s="12">
        <v>0</v>
      </c>
      <c r="P211" s="9" t="s">
        <v>1116</v>
      </c>
      <c r="Q211" s="9" t="s">
        <v>1248</v>
      </c>
      <c r="R211" s="7" t="s">
        <v>1472</v>
      </c>
    </row>
    <row r="212" spans="1:18" x14ac:dyDescent="0.25">
      <c r="A212" s="9" t="s">
        <v>281</v>
      </c>
      <c r="B212" s="4" t="s">
        <v>40</v>
      </c>
      <c r="C212" s="4" t="s">
        <v>9</v>
      </c>
      <c r="D212" s="8" t="s">
        <v>605</v>
      </c>
      <c r="E212" s="4" t="s">
        <v>842</v>
      </c>
      <c r="F212" s="6">
        <v>146947000</v>
      </c>
      <c r="G212" s="8">
        <v>345</v>
      </c>
      <c r="H212" s="10">
        <v>46044</v>
      </c>
      <c r="I212" s="10">
        <v>46387</v>
      </c>
      <c r="J212" s="12">
        <v>16611400</v>
      </c>
      <c r="K212" s="13">
        <f t="shared" si="6"/>
        <v>130335600</v>
      </c>
      <c r="L212" s="16">
        <f t="shared" si="7"/>
        <v>0.11304347826086956</v>
      </c>
      <c r="M212" s="9">
        <v>0</v>
      </c>
      <c r="N212" s="9">
        <v>0</v>
      </c>
      <c r="O212" s="12">
        <v>0</v>
      </c>
      <c r="P212" s="9" t="s">
        <v>1117</v>
      </c>
      <c r="Q212" s="9" t="s">
        <v>38</v>
      </c>
      <c r="R212" s="7" t="s">
        <v>1473</v>
      </c>
    </row>
    <row r="213" spans="1:18" x14ac:dyDescent="0.25">
      <c r="A213" s="9" t="s">
        <v>282</v>
      </c>
      <c r="B213" s="4" t="s">
        <v>40</v>
      </c>
      <c r="C213" s="4" t="s">
        <v>9</v>
      </c>
      <c r="D213" s="8" t="s">
        <v>606</v>
      </c>
      <c r="E213" s="4" t="s">
        <v>843</v>
      </c>
      <c r="F213" s="6">
        <v>134956100</v>
      </c>
      <c r="G213" s="8">
        <v>291</v>
      </c>
      <c r="H213" s="10">
        <v>46055</v>
      </c>
      <c r="I213" s="10">
        <v>46348</v>
      </c>
      <c r="J213" s="12">
        <v>13449233</v>
      </c>
      <c r="K213" s="13">
        <f t="shared" si="6"/>
        <v>121506867</v>
      </c>
      <c r="L213" s="16">
        <f t="shared" si="7"/>
        <v>9.9656354918377155E-2</v>
      </c>
      <c r="M213" s="9">
        <v>0</v>
      </c>
      <c r="N213" s="9">
        <v>0</v>
      </c>
      <c r="O213" s="12">
        <v>0</v>
      </c>
      <c r="P213" s="9" t="s">
        <v>1118</v>
      </c>
      <c r="Q213" s="9" t="s">
        <v>1249</v>
      </c>
      <c r="R213" s="7" t="s">
        <v>1474</v>
      </c>
    </row>
    <row r="214" spans="1:18" x14ac:dyDescent="0.25">
      <c r="A214" s="9" t="s">
        <v>283</v>
      </c>
      <c r="B214" s="4" t="s">
        <v>40</v>
      </c>
      <c r="C214" s="4" t="s">
        <v>9</v>
      </c>
      <c r="D214" s="8" t="s">
        <v>607</v>
      </c>
      <c r="E214" s="4" t="s">
        <v>844</v>
      </c>
      <c r="F214" s="6">
        <v>113465000</v>
      </c>
      <c r="G214" s="8">
        <v>330</v>
      </c>
      <c r="H214" s="10">
        <v>46055</v>
      </c>
      <c r="I214" s="10">
        <v>46387</v>
      </c>
      <c r="J214" s="12">
        <v>9971167</v>
      </c>
      <c r="K214" s="13">
        <f t="shared" si="6"/>
        <v>103493833</v>
      </c>
      <c r="L214" s="16">
        <f t="shared" si="7"/>
        <v>8.7878790816551353E-2</v>
      </c>
      <c r="M214" s="9">
        <v>0</v>
      </c>
      <c r="N214" s="9">
        <v>0</v>
      </c>
      <c r="O214" s="12">
        <v>0</v>
      </c>
      <c r="P214" s="9" t="s">
        <v>1119</v>
      </c>
      <c r="Q214" s="9" t="s">
        <v>24</v>
      </c>
      <c r="R214" s="7" t="s">
        <v>1475</v>
      </c>
    </row>
    <row r="215" spans="1:18" x14ac:dyDescent="0.25">
      <c r="A215" s="9" t="s">
        <v>284</v>
      </c>
      <c r="B215" s="4" t="s">
        <v>40</v>
      </c>
      <c r="C215" s="4" t="s">
        <v>9</v>
      </c>
      <c r="D215" s="8" t="s">
        <v>608</v>
      </c>
      <c r="E215" s="4" t="s">
        <v>845</v>
      </c>
      <c r="F215" s="6">
        <v>128463367</v>
      </c>
      <c r="G215" s="8">
        <v>277</v>
      </c>
      <c r="H215" s="10">
        <v>46055</v>
      </c>
      <c r="I215" s="10">
        <v>46334</v>
      </c>
      <c r="J215" s="12">
        <v>13449233</v>
      </c>
      <c r="K215" s="13">
        <f t="shared" si="6"/>
        <v>115014134</v>
      </c>
      <c r="L215" s="16">
        <f t="shared" si="7"/>
        <v>0.1046931379277954</v>
      </c>
      <c r="M215" s="9">
        <v>0</v>
      </c>
      <c r="N215" s="9">
        <v>0</v>
      </c>
      <c r="O215" s="12">
        <v>0</v>
      </c>
      <c r="P215" s="9" t="s">
        <v>1120</v>
      </c>
      <c r="Q215" s="9" t="s">
        <v>1249</v>
      </c>
      <c r="R215" s="7" t="s">
        <v>1476</v>
      </c>
    </row>
    <row r="216" spans="1:18" x14ac:dyDescent="0.25">
      <c r="A216" s="9" t="s">
        <v>285</v>
      </c>
      <c r="B216" s="4" t="s">
        <v>40</v>
      </c>
      <c r="C216" s="4" t="s">
        <v>9</v>
      </c>
      <c r="D216" s="8" t="s">
        <v>609</v>
      </c>
      <c r="E216" s="4" t="s">
        <v>846</v>
      </c>
      <c r="F216" s="6">
        <v>75750500</v>
      </c>
      <c r="G216" s="8">
        <v>345</v>
      </c>
      <c r="H216" s="10">
        <v>46050</v>
      </c>
      <c r="I216" s="10">
        <v>46387</v>
      </c>
      <c r="J216" s="12">
        <v>7245700</v>
      </c>
      <c r="K216" s="13">
        <f t="shared" si="6"/>
        <v>68504800</v>
      </c>
      <c r="L216" s="16">
        <f t="shared" si="7"/>
        <v>9.5652173913043481E-2</v>
      </c>
      <c r="M216" s="9">
        <v>0</v>
      </c>
      <c r="N216" s="9">
        <v>0</v>
      </c>
      <c r="O216" s="12">
        <v>0</v>
      </c>
      <c r="P216" s="9" t="s">
        <v>1121</v>
      </c>
      <c r="Q216" s="9" t="s">
        <v>1260</v>
      </c>
      <c r="R216" s="7" t="s">
        <v>1477</v>
      </c>
    </row>
    <row r="217" spans="1:18" x14ac:dyDescent="0.25">
      <c r="A217" s="9" t="s">
        <v>286</v>
      </c>
      <c r="B217" s="4" t="s">
        <v>40</v>
      </c>
      <c r="C217" s="4" t="s">
        <v>9</v>
      </c>
      <c r="D217" s="8" t="s">
        <v>610</v>
      </c>
      <c r="E217" s="4" t="s">
        <v>847</v>
      </c>
      <c r="F217" s="6">
        <v>139500000</v>
      </c>
      <c r="G217" s="8">
        <v>270</v>
      </c>
      <c r="H217" s="10">
        <v>46045</v>
      </c>
      <c r="I217" s="10">
        <v>46317</v>
      </c>
      <c r="J217" s="12">
        <v>19633333</v>
      </c>
      <c r="K217" s="13">
        <f t="shared" si="6"/>
        <v>119866667</v>
      </c>
      <c r="L217" s="16">
        <f t="shared" si="7"/>
        <v>0.14074073835125447</v>
      </c>
      <c r="M217" s="9">
        <v>0</v>
      </c>
      <c r="N217" s="9">
        <v>0</v>
      </c>
      <c r="O217" s="12">
        <v>0</v>
      </c>
      <c r="P217" s="9" t="s">
        <v>1122</v>
      </c>
      <c r="Q217" s="9" t="s">
        <v>28</v>
      </c>
      <c r="R217" s="7" t="s">
        <v>1478</v>
      </c>
    </row>
    <row r="218" spans="1:18" x14ac:dyDescent="0.25">
      <c r="A218" s="9" t="s">
        <v>287</v>
      </c>
      <c r="B218" s="4" t="s">
        <v>40</v>
      </c>
      <c r="C218" s="4" t="s">
        <v>9</v>
      </c>
      <c r="D218" s="8" t="s">
        <v>611</v>
      </c>
      <c r="E218" s="4" t="s">
        <v>848</v>
      </c>
      <c r="F218" s="6">
        <v>46862640</v>
      </c>
      <c r="G218" s="8">
        <v>270</v>
      </c>
      <c r="H218" s="10">
        <v>46038</v>
      </c>
      <c r="I218" s="10">
        <v>46310</v>
      </c>
      <c r="J218" s="12">
        <v>7810440</v>
      </c>
      <c r="K218" s="13">
        <f t="shared" si="6"/>
        <v>39052200</v>
      </c>
      <c r="L218" s="16">
        <f t="shared" si="7"/>
        <v>0.16666666666666666</v>
      </c>
      <c r="M218" s="9">
        <v>0</v>
      </c>
      <c r="N218" s="9">
        <v>0</v>
      </c>
      <c r="O218" s="12">
        <v>0</v>
      </c>
      <c r="P218" s="9" t="s">
        <v>1123</v>
      </c>
      <c r="Q218" s="9" t="s">
        <v>22</v>
      </c>
      <c r="R218" s="7" t="s">
        <v>1479</v>
      </c>
    </row>
    <row r="219" spans="1:18" x14ac:dyDescent="0.25">
      <c r="A219" s="9" t="s">
        <v>288</v>
      </c>
      <c r="B219" s="4" t="s">
        <v>40</v>
      </c>
      <c r="C219" s="4" t="s">
        <v>9</v>
      </c>
      <c r="D219" s="8" t="s">
        <v>612</v>
      </c>
      <c r="E219" s="4" t="s">
        <v>849</v>
      </c>
      <c r="F219" s="6">
        <v>72414000</v>
      </c>
      <c r="G219" s="8">
        <v>270</v>
      </c>
      <c r="H219" s="10">
        <v>46044</v>
      </c>
      <c r="I219" s="10">
        <v>46316</v>
      </c>
      <c r="J219" s="12">
        <v>10459800</v>
      </c>
      <c r="K219" s="13">
        <f t="shared" si="6"/>
        <v>61954200</v>
      </c>
      <c r="L219" s="16">
        <f t="shared" si="7"/>
        <v>0.14444444444444443</v>
      </c>
      <c r="M219" s="9">
        <v>0</v>
      </c>
      <c r="N219" s="9">
        <v>0</v>
      </c>
      <c r="O219" s="12">
        <v>0</v>
      </c>
      <c r="P219" s="9" t="s">
        <v>1124</v>
      </c>
      <c r="Q219" s="9" t="s">
        <v>22</v>
      </c>
      <c r="R219" s="7" t="s">
        <v>1480</v>
      </c>
    </row>
    <row r="220" spans="1:18" x14ac:dyDescent="0.25">
      <c r="A220" s="9" t="s">
        <v>289</v>
      </c>
      <c r="B220" s="4" t="s">
        <v>40</v>
      </c>
      <c r="C220" s="4" t="s">
        <v>9</v>
      </c>
      <c r="D220" s="8" t="s">
        <v>613</v>
      </c>
      <c r="E220" s="4" t="s">
        <v>736</v>
      </c>
      <c r="F220" s="6">
        <v>106700000</v>
      </c>
      <c r="G220" s="8">
        <v>291</v>
      </c>
      <c r="H220" s="10">
        <v>46038</v>
      </c>
      <c r="I220" s="10">
        <v>46332</v>
      </c>
      <c r="J220" s="12">
        <v>16500000</v>
      </c>
      <c r="K220" s="13">
        <f t="shared" si="6"/>
        <v>90200000</v>
      </c>
      <c r="L220" s="16">
        <f t="shared" si="7"/>
        <v>0.15463917525773196</v>
      </c>
      <c r="M220" s="9">
        <v>0</v>
      </c>
      <c r="N220" s="9">
        <v>0</v>
      </c>
      <c r="O220" s="12">
        <v>0</v>
      </c>
      <c r="P220" s="9" t="s">
        <v>1125</v>
      </c>
      <c r="Q220" s="9" t="s">
        <v>38</v>
      </c>
      <c r="R220" s="7" t="s">
        <v>1481</v>
      </c>
    </row>
    <row r="221" spans="1:18" x14ac:dyDescent="0.25">
      <c r="A221" s="9" t="s">
        <v>290</v>
      </c>
      <c r="B221" s="4" t="s">
        <v>40</v>
      </c>
      <c r="C221" s="4" t="s">
        <v>10</v>
      </c>
      <c r="D221" s="8" t="s">
        <v>52</v>
      </c>
      <c r="E221" s="4" t="s">
        <v>850</v>
      </c>
      <c r="F221" s="6">
        <v>35144775</v>
      </c>
      <c r="G221" s="8">
        <v>270</v>
      </c>
      <c r="H221" s="10">
        <v>46045</v>
      </c>
      <c r="I221" s="10">
        <v>46317</v>
      </c>
      <c r="J221" s="12">
        <v>4946302</v>
      </c>
      <c r="K221" s="13">
        <f t="shared" si="6"/>
        <v>30198473</v>
      </c>
      <c r="L221" s="16">
        <f t="shared" si="7"/>
        <v>0.14074075022531798</v>
      </c>
      <c r="M221" s="9">
        <v>0</v>
      </c>
      <c r="N221" s="9">
        <v>0</v>
      </c>
      <c r="O221" s="12">
        <v>0</v>
      </c>
      <c r="P221" s="9" t="s">
        <v>1126</v>
      </c>
      <c r="Q221" s="9" t="s">
        <v>22</v>
      </c>
      <c r="R221" s="7" t="s">
        <v>1482</v>
      </c>
    </row>
    <row r="222" spans="1:18" x14ac:dyDescent="0.25">
      <c r="A222" s="9" t="s">
        <v>291</v>
      </c>
      <c r="B222" s="4" t="s">
        <v>40</v>
      </c>
      <c r="C222" s="4" t="s">
        <v>9</v>
      </c>
      <c r="D222" s="8" t="s">
        <v>614</v>
      </c>
      <c r="E222" s="4" t="s">
        <v>851</v>
      </c>
      <c r="F222" s="6">
        <v>108307500</v>
      </c>
      <c r="G222" s="8">
        <v>315</v>
      </c>
      <c r="H222" s="10">
        <v>46055</v>
      </c>
      <c r="I222" s="10">
        <v>46372</v>
      </c>
      <c r="J222" s="12">
        <v>9971167</v>
      </c>
      <c r="K222" s="13">
        <f t="shared" si="6"/>
        <v>98336333</v>
      </c>
      <c r="L222" s="16">
        <f t="shared" si="7"/>
        <v>9.2063495141149046E-2</v>
      </c>
      <c r="M222" s="9">
        <v>0</v>
      </c>
      <c r="N222" s="9">
        <v>0</v>
      </c>
      <c r="O222" s="12">
        <v>0</v>
      </c>
      <c r="P222" s="9" t="s">
        <v>1127</v>
      </c>
      <c r="Q222" s="9" t="s">
        <v>1249</v>
      </c>
      <c r="R222" s="7" t="s">
        <v>1483</v>
      </c>
    </row>
    <row r="223" spans="1:18" x14ac:dyDescent="0.25">
      <c r="A223" s="9" t="s">
        <v>292</v>
      </c>
      <c r="B223" s="4" t="s">
        <v>40</v>
      </c>
      <c r="C223" s="4" t="s">
        <v>9</v>
      </c>
      <c r="D223" s="8" t="s">
        <v>615</v>
      </c>
      <c r="E223" s="4" t="s">
        <v>852</v>
      </c>
      <c r="F223" s="6">
        <v>51825760</v>
      </c>
      <c r="G223" s="8">
        <v>168</v>
      </c>
      <c r="H223" s="10">
        <v>46055</v>
      </c>
      <c r="I223" s="10">
        <v>46222</v>
      </c>
      <c r="J223" s="12">
        <v>8946113</v>
      </c>
      <c r="K223" s="13">
        <f t="shared" si="6"/>
        <v>42879647</v>
      </c>
      <c r="L223" s="16">
        <f t="shared" si="7"/>
        <v>0.1726190411872397</v>
      </c>
      <c r="M223" s="9">
        <v>0</v>
      </c>
      <c r="N223" s="9">
        <v>0</v>
      </c>
      <c r="O223" s="12">
        <v>0</v>
      </c>
      <c r="P223" s="9" t="s">
        <v>1128</v>
      </c>
      <c r="Q223" s="9" t="s">
        <v>1249</v>
      </c>
      <c r="R223" s="7" t="s">
        <v>1484</v>
      </c>
    </row>
    <row r="224" spans="1:18" x14ac:dyDescent="0.25">
      <c r="A224" s="9" t="s">
        <v>293</v>
      </c>
      <c r="B224" s="4" t="s">
        <v>40</v>
      </c>
      <c r="C224" s="4" t="s">
        <v>9</v>
      </c>
      <c r="D224" s="8" t="s">
        <v>616</v>
      </c>
      <c r="E224" s="4" t="s">
        <v>853</v>
      </c>
      <c r="F224" s="6">
        <v>146086500</v>
      </c>
      <c r="G224" s="8">
        <v>315</v>
      </c>
      <c r="H224" s="10">
        <v>46055</v>
      </c>
      <c r="I224" s="10">
        <v>46372</v>
      </c>
      <c r="J224" s="12">
        <v>13449234</v>
      </c>
      <c r="K224" s="13">
        <f t="shared" si="6"/>
        <v>132637266</v>
      </c>
      <c r="L224" s="16">
        <f t="shared" si="7"/>
        <v>9.2063496626998392E-2</v>
      </c>
      <c r="M224" s="9">
        <v>0</v>
      </c>
      <c r="N224" s="9">
        <v>0</v>
      </c>
      <c r="O224" s="12">
        <v>0</v>
      </c>
      <c r="P224" s="9" t="s">
        <v>1129</v>
      </c>
      <c r="Q224" s="9" t="s">
        <v>1249</v>
      </c>
      <c r="R224" s="7" t="s">
        <v>1485</v>
      </c>
    </row>
    <row r="225" spans="1:18" x14ac:dyDescent="0.25">
      <c r="A225" s="9" t="s">
        <v>294</v>
      </c>
      <c r="B225" s="4" t="s">
        <v>40</v>
      </c>
      <c r="C225" s="4" t="s">
        <v>9</v>
      </c>
      <c r="D225" s="8" t="s">
        <v>617</v>
      </c>
      <c r="E225" s="4" t="s">
        <v>854</v>
      </c>
      <c r="F225" s="6">
        <v>95458000</v>
      </c>
      <c r="G225" s="8">
        <v>330</v>
      </c>
      <c r="H225" s="10">
        <v>46055</v>
      </c>
      <c r="I225" s="10">
        <v>46387</v>
      </c>
      <c r="J225" s="12">
        <v>8388733</v>
      </c>
      <c r="K225" s="13">
        <f t="shared" si="6"/>
        <v>87069267</v>
      </c>
      <c r="L225" s="16">
        <f t="shared" si="7"/>
        <v>8.7878784386850761E-2</v>
      </c>
      <c r="M225" s="9">
        <v>0</v>
      </c>
      <c r="N225" s="9">
        <v>0</v>
      </c>
      <c r="O225" s="12">
        <v>0</v>
      </c>
      <c r="P225" s="9" t="s">
        <v>1130</v>
      </c>
      <c r="Q225" s="9" t="s">
        <v>24</v>
      </c>
      <c r="R225" s="7" t="s">
        <v>1486</v>
      </c>
    </row>
    <row r="226" spans="1:18" x14ac:dyDescent="0.25">
      <c r="A226" s="9" t="s">
        <v>295</v>
      </c>
      <c r="B226" s="4" t="s">
        <v>40</v>
      </c>
      <c r="C226" s="4" t="s">
        <v>9</v>
      </c>
      <c r="D226" s="8" t="s">
        <v>618</v>
      </c>
      <c r="E226" s="4" t="s">
        <v>855</v>
      </c>
      <c r="F226" s="6">
        <v>60748070</v>
      </c>
      <c r="G226" s="8">
        <v>300</v>
      </c>
      <c r="H226" s="10">
        <v>46044</v>
      </c>
      <c r="I226" s="10">
        <v>46347</v>
      </c>
      <c r="J226" s="12">
        <v>7897249</v>
      </c>
      <c r="K226" s="13">
        <f t="shared" si="6"/>
        <v>52850821</v>
      </c>
      <c r="L226" s="16">
        <f t="shared" si="7"/>
        <v>0.12999999835385717</v>
      </c>
      <c r="M226" s="9">
        <v>0</v>
      </c>
      <c r="N226" s="9">
        <v>0</v>
      </c>
      <c r="O226" s="12">
        <v>0</v>
      </c>
      <c r="P226" s="9" t="s">
        <v>1131</v>
      </c>
      <c r="Q226" s="9" t="s">
        <v>1252</v>
      </c>
      <c r="R226" s="7" t="s">
        <v>1487</v>
      </c>
    </row>
    <row r="227" spans="1:18" x14ac:dyDescent="0.25">
      <c r="A227" s="9" t="s">
        <v>296</v>
      </c>
      <c r="B227" s="4" t="s">
        <v>40</v>
      </c>
      <c r="C227" s="4" t="s">
        <v>9</v>
      </c>
      <c r="D227" s="8" t="s">
        <v>619</v>
      </c>
      <c r="E227" s="4" t="s">
        <v>736</v>
      </c>
      <c r="F227" s="6">
        <v>98003000</v>
      </c>
      <c r="G227" s="8">
        <v>345</v>
      </c>
      <c r="H227" s="10">
        <v>46044</v>
      </c>
      <c r="I227" s="10">
        <v>46387</v>
      </c>
      <c r="J227" s="12">
        <v>11078600</v>
      </c>
      <c r="K227" s="13">
        <f t="shared" si="6"/>
        <v>86924400</v>
      </c>
      <c r="L227" s="16">
        <f t="shared" si="7"/>
        <v>0.11304347826086956</v>
      </c>
      <c r="M227" s="9">
        <v>0</v>
      </c>
      <c r="N227" s="9">
        <v>0</v>
      </c>
      <c r="O227" s="12">
        <v>0</v>
      </c>
      <c r="P227" s="9" t="s">
        <v>1132</v>
      </c>
      <c r="Q227" s="9" t="s">
        <v>38</v>
      </c>
      <c r="R227" s="7" t="s">
        <v>1488</v>
      </c>
    </row>
    <row r="228" spans="1:18" x14ac:dyDescent="0.25">
      <c r="A228" s="9" t="s">
        <v>297</v>
      </c>
      <c r="B228" s="4" t="s">
        <v>40</v>
      </c>
      <c r="C228" s="4" t="s">
        <v>9</v>
      </c>
      <c r="D228" s="8" t="s">
        <v>620</v>
      </c>
      <c r="E228" s="4" t="s">
        <v>855</v>
      </c>
      <c r="F228" s="6">
        <v>60748070</v>
      </c>
      <c r="G228" s="8">
        <v>300</v>
      </c>
      <c r="H228" s="10">
        <v>46042</v>
      </c>
      <c r="I228" s="10">
        <v>46345</v>
      </c>
      <c r="J228" s="12">
        <v>8302236</v>
      </c>
      <c r="K228" s="13">
        <f t="shared" si="6"/>
        <v>52445834</v>
      </c>
      <c r="L228" s="16">
        <f t="shared" si="7"/>
        <v>0.13666666282566672</v>
      </c>
      <c r="M228" s="9">
        <v>0</v>
      </c>
      <c r="N228" s="9">
        <v>0</v>
      </c>
      <c r="O228" s="12">
        <v>0</v>
      </c>
      <c r="P228" s="9" t="s">
        <v>1133</v>
      </c>
      <c r="Q228" s="9" t="s">
        <v>1252</v>
      </c>
      <c r="R228" s="7" t="s">
        <v>1489</v>
      </c>
    </row>
    <row r="229" spans="1:18" x14ac:dyDescent="0.25">
      <c r="A229" s="9" t="s">
        <v>298</v>
      </c>
      <c r="B229" s="4" t="s">
        <v>40</v>
      </c>
      <c r="C229" s="4" t="s">
        <v>9</v>
      </c>
      <c r="D229" s="8" t="s">
        <v>621</v>
      </c>
      <c r="E229" s="4" t="s">
        <v>836</v>
      </c>
      <c r="F229" s="6">
        <v>41260000</v>
      </c>
      <c r="G229" s="8">
        <v>300</v>
      </c>
      <c r="H229" s="10">
        <v>46043</v>
      </c>
      <c r="I229" s="10">
        <v>46346</v>
      </c>
      <c r="J229" s="12">
        <v>6189000</v>
      </c>
      <c r="K229" s="13">
        <f t="shared" si="6"/>
        <v>35071000</v>
      </c>
      <c r="L229" s="16">
        <f t="shared" si="7"/>
        <v>0.15</v>
      </c>
      <c r="M229" s="9">
        <v>0</v>
      </c>
      <c r="N229" s="9">
        <v>0</v>
      </c>
      <c r="O229" s="12">
        <v>0</v>
      </c>
      <c r="P229" s="9" t="s">
        <v>1134</v>
      </c>
      <c r="Q229" s="9" t="s">
        <v>26</v>
      </c>
      <c r="R229" s="7" t="s">
        <v>1490</v>
      </c>
    </row>
    <row r="230" spans="1:18" x14ac:dyDescent="0.25">
      <c r="A230" s="9" t="s">
        <v>299</v>
      </c>
      <c r="B230" s="4" t="s">
        <v>40</v>
      </c>
      <c r="C230" s="4" t="s">
        <v>10</v>
      </c>
      <c r="D230" s="8" t="s">
        <v>622</v>
      </c>
      <c r="E230" s="4" t="s">
        <v>744</v>
      </c>
      <c r="F230" s="6">
        <v>26880000</v>
      </c>
      <c r="G230" s="8">
        <v>300</v>
      </c>
      <c r="H230" s="10">
        <v>46045</v>
      </c>
      <c r="I230" s="10">
        <v>46348</v>
      </c>
      <c r="J230" s="12">
        <v>3404800</v>
      </c>
      <c r="K230" s="13">
        <f t="shared" si="6"/>
        <v>23475200</v>
      </c>
      <c r="L230" s="16">
        <f t="shared" si="7"/>
        <v>0.12666666666666668</v>
      </c>
      <c r="M230" s="9">
        <v>0</v>
      </c>
      <c r="N230" s="9">
        <v>0</v>
      </c>
      <c r="O230" s="12">
        <v>0</v>
      </c>
      <c r="P230" s="9" t="s">
        <v>1135</v>
      </c>
      <c r="Q230" s="9" t="s">
        <v>22</v>
      </c>
      <c r="R230" s="7" t="s">
        <v>1491</v>
      </c>
    </row>
    <row r="231" spans="1:18" x14ac:dyDescent="0.25">
      <c r="A231" s="9" t="s">
        <v>300</v>
      </c>
      <c r="B231" s="4" t="s">
        <v>40</v>
      </c>
      <c r="C231" s="4" t="s">
        <v>9</v>
      </c>
      <c r="D231" s="8" t="s">
        <v>623</v>
      </c>
      <c r="E231" s="4" t="s">
        <v>856</v>
      </c>
      <c r="F231" s="6">
        <v>110495000</v>
      </c>
      <c r="G231" s="8">
        <v>330</v>
      </c>
      <c r="H231" s="10">
        <v>46038</v>
      </c>
      <c r="I231" s="10">
        <v>46371</v>
      </c>
      <c r="J231" s="12">
        <v>15067500</v>
      </c>
      <c r="K231" s="13">
        <f t="shared" si="6"/>
        <v>95427500</v>
      </c>
      <c r="L231" s="16">
        <f t="shared" si="7"/>
        <v>0.13636363636363635</v>
      </c>
      <c r="M231" s="9">
        <v>0</v>
      </c>
      <c r="N231" s="9">
        <v>0</v>
      </c>
      <c r="O231" s="12">
        <v>0</v>
      </c>
      <c r="P231" s="9" t="s">
        <v>1136</v>
      </c>
      <c r="Q231" s="9" t="s">
        <v>1246</v>
      </c>
      <c r="R231" s="7" t="s">
        <v>1492</v>
      </c>
    </row>
    <row r="232" spans="1:18" x14ac:dyDescent="0.25">
      <c r="A232" s="9" t="s">
        <v>301</v>
      </c>
      <c r="B232" s="4" t="s">
        <v>40</v>
      </c>
      <c r="C232" s="4" t="s">
        <v>9</v>
      </c>
      <c r="D232" s="8" t="s">
        <v>624</v>
      </c>
      <c r="E232" s="4" t="s">
        <v>855</v>
      </c>
      <c r="F232" s="6">
        <v>60748070</v>
      </c>
      <c r="G232" s="8">
        <v>300</v>
      </c>
      <c r="H232" s="10">
        <v>46045</v>
      </c>
      <c r="I232" s="10">
        <v>46348</v>
      </c>
      <c r="J232" s="12">
        <v>7694755</v>
      </c>
      <c r="K232" s="13">
        <f t="shared" si="6"/>
        <v>53053315</v>
      </c>
      <c r="L232" s="16">
        <f t="shared" si="7"/>
        <v>0.12666665788723822</v>
      </c>
      <c r="M232" s="9">
        <v>0</v>
      </c>
      <c r="N232" s="9">
        <v>0</v>
      </c>
      <c r="O232" s="12">
        <v>0</v>
      </c>
      <c r="P232" s="9" t="s">
        <v>1137</v>
      </c>
      <c r="Q232" s="9" t="s">
        <v>1252</v>
      </c>
      <c r="R232" s="7" t="s">
        <v>1493</v>
      </c>
    </row>
    <row r="233" spans="1:18" x14ac:dyDescent="0.25">
      <c r="A233" s="9" t="s">
        <v>302</v>
      </c>
      <c r="B233" s="4" t="s">
        <v>40</v>
      </c>
      <c r="C233" s="4" t="s">
        <v>9</v>
      </c>
      <c r="D233" s="8" t="s">
        <v>625</v>
      </c>
      <c r="E233" s="4" t="s">
        <v>855</v>
      </c>
      <c r="F233" s="6">
        <v>66822877</v>
      </c>
      <c r="G233" s="8">
        <v>330</v>
      </c>
      <c r="H233" s="10">
        <v>46043</v>
      </c>
      <c r="I233" s="10">
        <v>46376</v>
      </c>
      <c r="J233" s="12">
        <v>8099742</v>
      </c>
      <c r="K233" s="13">
        <f t="shared" si="6"/>
        <v>58723135</v>
      </c>
      <c r="L233" s="16">
        <f t="shared" si="7"/>
        <v>0.12121211123549799</v>
      </c>
      <c r="M233" s="9">
        <v>0</v>
      </c>
      <c r="N233" s="9">
        <v>0</v>
      </c>
      <c r="O233" s="12">
        <v>0</v>
      </c>
      <c r="P233" s="9" t="s">
        <v>1138</v>
      </c>
      <c r="Q233" s="9" t="s">
        <v>1252</v>
      </c>
      <c r="R233" s="7" t="s">
        <v>1494</v>
      </c>
    </row>
    <row r="234" spans="1:18" x14ac:dyDescent="0.25">
      <c r="A234" s="9" t="s">
        <v>303</v>
      </c>
      <c r="B234" s="4" t="s">
        <v>40</v>
      </c>
      <c r="C234" s="4" t="s">
        <v>10</v>
      </c>
      <c r="D234" s="8" t="s">
        <v>626</v>
      </c>
      <c r="E234" s="4" t="s">
        <v>744</v>
      </c>
      <c r="F234" s="6">
        <v>26880000</v>
      </c>
      <c r="G234" s="8">
        <v>300</v>
      </c>
      <c r="H234" s="10">
        <v>46049</v>
      </c>
      <c r="I234" s="10">
        <v>46352</v>
      </c>
      <c r="J234" s="12">
        <v>3046000</v>
      </c>
      <c r="K234" s="13">
        <f t="shared" si="6"/>
        <v>23834000</v>
      </c>
      <c r="L234" s="16">
        <f t="shared" si="7"/>
        <v>0.11331845238095238</v>
      </c>
      <c r="M234" s="9">
        <v>0</v>
      </c>
      <c r="N234" s="9">
        <v>0</v>
      </c>
      <c r="O234" s="12">
        <v>0</v>
      </c>
      <c r="P234" s="9" t="s">
        <v>1139</v>
      </c>
      <c r="Q234" s="9" t="s">
        <v>22</v>
      </c>
      <c r="R234" s="7" t="s">
        <v>1495</v>
      </c>
    </row>
    <row r="235" spans="1:18" x14ac:dyDescent="0.25">
      <c r="A235" s="9" t="s">
        <v>304</v>
      </c>
      <c r="B235" s="4" t="s">
        <v>40</v>
      </c>
      <c r="C235" s="4" t="s">
        <v>9</v>
      </c>
      <c r="D235" s="8" t="s">
        <v>627</v>
      </c>
      <c r="E235" s="4" t="s">
        <v>857</v>
      </c>
      <c r="F235" s="6">
        <v>56186400</v>
      </c>
      <c r="G235" s="8">
        <v>328</v>
      </c>
      <c r="H235" s="10">
        <v>46049</v>
      </c>
      <c r="I235" s="10">
        <v>46380</v>
      </c>
      <c r="J235" s="12">
        <v>5824200</v>
      </c>
      <c r="K235" s="13">
        <f t="shared" si="6"/>
        <v>50362200</v>
      </c>
      <c r="L235" s="16">
        <f t="shared" si="7"/>
        <v>0.10365853658536585</v>
      </c>
      <c r="M235" s="9">
        <v>0</v>
      </c>
      <c r="N235" s="9">
        <v>0</v>
      </c>
      <c r="O235" s="12">
        <v>0</v>
      </c>
      <c r="P235" s="9" t="s">
        <v>1140</v>
      </c>
      <c r="Q235" s="9" t="s">
        <v>25</v>
      </c>
      <c r="R235" s="7" t="s">
        <v>1496</v>
      </c>
    </row>
    <row r="236" spans="1:18" x14ac:dyDescent="0.25">
      <c r="A236" s="9" t="s">
        <v>305</v>
      </c>
      <c r="B236" s="4" t="s">
        <v>40</v>
      </c>
      <c r="C236" s="4" t="s">
        <v>9</v>
      </c>
      <c r="D236" s="8" t="s">
        <v>628</v>
      </c>
      <c r="E236" s="4" t="s">
        <v>858</v>
      </c>
      <c r="F236" s="6">
        <v>74272000</v>
      </c>
      <c r="G236" s="8">
        <v>240</v>
      </c>
      <c r="H236" s="10">
        <v>46038</v>
      </c>
      <c r="I236" s="10">
        <v>46280</v>
      </c>
      <c r="J236" s="12">
        <v>13926000</v>
      </c>
      <c r="K236" s="13">
        <f t="shared" si="6"/>
        <v>60346000</v>
      </c>
      <c r="L236" s="16">
        <f t="shared" si="7"/>
        <v>0.1875</v>
      </c>
      <c r="M236" s="9">
        <v>0</v>
      </c>
      <c r="N236" s="9">
        <v>0</v>
      </c>
      <c r="O236" s="12">
        <v>0</v>
      </c>
      <c r="P236" s="9" t="s">
        <v>1141</v>
      </c>
      <c r="Q236" s="9" t="s">
        <v>1250</v>
      </c>
      <c r="R236" s="7" t="s">
        <v>1497</v>
      </c>
    </row>
    <row r="237" spans="1:18" x14ac:dyDescent="0.25">
      <c r="A237" s="9" t="s">
        <v>306</v>
      </c>
      <c r="B237" s="4" t="s">
        <v>40</v>
      </c>
      <c r="C237" s="4" t="s">
        <v>9</v>
      </c>
      <c r="D237" s="8" t="s">
        <v>629</v>
      </c>
      <c r="E237" s="4" t="s">
        <v>859</v>
      </c>
      <c r="F237" s="6">
        <v>39640000</v>
      </c>
      <c r="G237" s="8">
        <v>240</v>
      </c>
      <c r="H237" s="10">
        <v>46041</v>
      </c>
      <c r="I237" s="10">
        <v>46281</v>
      </c>
      <c r="J237" s="12">
        <v>6937000</v>
      </c>
      <c r="K237" s="13">
        <f t="shared" si="6"/>
        <v>32703000</v>
      </c>
      <c r="L237" s="16">
        <f t="shared" si="7"/>
        <v>0.17499999999999999</v>
      </c>
      <c r="M237" s="9">
        <v>0</v>
      </c>
      <c r="N237" s="9">
        <v>0</v>
      </c>
      <c r="O237" s="12">
        <v>0</v>
      </c>
      <c r="P237" s="9" t="s">
        <v>1142</v>
      </c>
      <c r="Q237" s="9" t="s">
        <v>1250</v>
      </c>
      <c r="R237" s="7" t="s">
        <v>1498</v>
      </c>
    </row>
    <row r="238" spans="1:18" x14ac:dyDescent="0.25">
      <c r="A238" s="9" t="s">
        <v>307</v>
      </c>
      <c r="B238" s="4" t="s">
        <v>40</v>
      </c>
      <c r="C238" s="4" t="s">
        <v>9</v>
      </c>
      <c r="D238" s="8" t="s">
        <v>630</v>
      </c>
      <c r="E238" s="4" t="s">
        <v>860</v>
      </c>
      <c r="F238" s="6">
        <v>46854000</v>
      </c>
      <c r="G238" s="8">
        <v>270</v>
      </c>
      <c r="H238" s="10">
        <v>46041</v>
      </c>
      <c r="I238" s="10">
        <v>46311</v>
      </c>
      <c r="J238" s="12">
        <v>7288400</v>
      </c>
      <c r="K238" s="13">
        <f t="shared" si="6"/>
        <v>39565600</v>
      </c>
      <c r="L238" s="16">
        <f t="shared" si="7"/>
        <v>0.15555555555555556</v>
      </c>
      <c r="M238" s="9">
        <v>0</v>
      </c>
      <c r="N238" s="9">
        <v>0</v>
      </c>
      <c r="O238" s="12">
        <v>0</v>
      </c>
      <c r="P238" s="9" t="s">
        <v>1143</v>
      </c>
      <c r="Q238" s="9" t="s">
        <v>1250</v>
      </c>
      <c r="R238" s="7" t="s">
        <v>1499</v>
      </c>
    </row>
    <row r="239" spans="1:18" x14ac:dyDescent="0.25">
      <c r="A239" s="9" t="s">
        <v>308</v>
      </c>
      <c r="B239" s="4" t="s">
        <v>40</v>
      </c>
      <c r="C239" s="4" t="s">
        <v>9</v>
      </c>
      <c r="D239" s="8" t="s">
        <v>631</v>
      </c>
      <c r="E239" s="4" t="s">
        <v>861</v>
      </c>
      <c r="F239" s="6">
        <v>79362000</v>
      </c>
      <c r="G239" s="8">
        <v>270</v>
      </c>
      <c r="H239" s="10">
        <v>46044</v>
      </c>
      <c r="I239" s="10">
        <v>46316</v>
      </c>
      <c r="J239" s="12">
        <v>11463400</v>
      </c>
      <c r="K239" s="13">
        <f t="shared" si="6"/>
        <v>67898600</v>
      </c>
      <c r="L239" s="16">
        <f t="shared" si="7"/>
        <v>0.14444444444444443</v>
      </c>
      <c r="M239" s="9">
        <v>0</v>
      </c>
      <c r="N239" s="9">
        <v>0</v>
      </c>
      <c r="O239" s="12">
        <v>0</v>
      </c>
      <c r="P239" s="9" t="s">
        <v>1144</v>
      </c>
      <c r="Q239" s="9" t="s">
        <v>1250</v>
      </c>
      <c r="R239" s="7" t="s">
        <v>1500</v>
      </c>
    </row>
    <row r="240" spans="1:18" x14ac:dyDescent="0.25">
      <c r="A240" s="9" t="s">
        <v>309</v>
      </c>
      <c r="B240" s="4" t="s">
        <v>40</v>
      </c>
      <c r="C240" s="4" t="s">
        <v>10</v>
      </c>
      <c r="D240" s="8" t="s">
        <v>632</v>
      </c>
      <c r="E240" s="4" t="s">
        <v>862</v>
      </c>
      <c r="F240" s="6">
        <v>22472622</v>
      </c>
      <c r="G240" s="8">
        <v>345</v>
      </c>
      <c r="H240" s="10">
        <v>46045</v>
      </c>
      <c r="I240" s="10">
        <v>46387</v>
      </c>
      <c r="J240" s="12">
        <v>2475245</v>
      </c>
      <c r="K240" s="13">
        <f t="shared" si="6"/>
        <v>19997377</v>
      </c>
      <c r="L240" s="16">
        <f t="shared" si="7"/>
        <v>0.11014491321929412</v>
      </c>
      <c r="M240" s="9">
        <v>0</v>
      </c>
      <c r="N240" s="9">
        <v>0</v>
      </c>
      <c r="O240" s="12">
        <v>0</v>
      </c>
      <c r="P240" s="9" t="s">
        <v>1145</v>
      </c>
      <c r="Q240" s="9" t="s">
        <v>1256</v>
      </c>
      <c r="R240" s="7" t="s">
        <v>1501</v>
      </c>
    </row>
    <row r="241" spans="1:18" x14ac:dyDescent="0.25">
      <c r="A241" s="9" t="s">
        <v>310</v>
      </c>
      <c r="B241" s="4" t="s">
        <v>40</v>
      </c>
      <c r="C241" s="4" t="s">
        <v>9</v>
      </c>
      <c r="D241" s="8" t="s">
        <v>633</v>
      </c>
      <c r="E241" s="4" t="s">
        <v>863</v>
      </c>
      <c r="F241" s="6">
        <v>37134000</v>
      </c>
      <c r="G241" s="8">
        <v>270</v>
      </c>
      <c r="H241" s="10">
        <v>46083</v>
      </c>
      <c r="I241" s="10">
        <v>46357</v>
      </c>
      <c r="J241" s="12">
        <v>0</v>
      </c>
      <c r="K241" s="13">
        <f t="shared" si="6"/>
        <v>37134000</v>
      </c>
      <c r="L241" s="16">
        <f t="shared" si="7"/>
        <v>0</v>
      </c>
      <c r="M241" s="9">
        <v>0</v>
      </c>
      <c r="N241" s="9">
        <v>0</v>
      </c>
      <c r="O241" s="12">
        <v>0</v>
      </c>
      <c r="P241" s="9" t="s">
        <v>1146</v>
      </c>
      <c r="Q241" s="9" t="s">
        <v>26</v>
      </c>
      <c r="R241" s="7" t="s">
        <v>1502</v>
      </c>
    </row>
    <row r="242" spans="1:18" x14ac:dyDescent="0.25">
      <c r="A242" s="9" t="s">
        <v>311</v>
      </c>
      <c r="B242" s="4" t="s">
        <v>40</v>
      </c>
      <c r="C242" s="4" t="s">
        <v>9</v>
      </c>
      <c r="D242" s="8" t="s">
        <v>634</v>
      </c>
      <c r="E242" s="4" t="s">
        <v>863</v>
      </c>
      <c r="F242" s="6">
        <v>37134000</v>
      </c>
      <c r="G242" s="8">
        <v>270</v>
      </c>
      <c r="H242" s="10">
        <v>46083</v>
      </c>
      <c r="I242" s="10">
        <v>46357</v>
      </c>
      <c r="J242" s="12">
        <v>0</v>
      </c>
      <c r="K242" s="13">
        <f t="shared" si="6"/>
        <v>37134000</v>
      </c>
      <c r="L242" s="16">
        <f t="shared" si="7"/>
        <v>0</v>
      </c>
      <c r="M242" s="9">
        <v>0</v>
      </c>
      <c r="N242" s="9">
        <v>0</v>
      </c>
      <c r="O242" s="12">
        <v>0</v>
      </c>
      <c r="P242" s="9" t="s">
        <v>1147</v>
      </c>
      <c r="Q242" s="9" t="s">
        <v>26</v>
      </c>
      <c r="R242" s="7" t="s">
        <v>1503</v>
      </c>
    </row>
    <row r="243" spans="1:18" x14ac:dyDescent="0.25">
      <c r="A243" s="9" t="s">
        <v>312</v>
      </c>
      <c r="B243" s="4" t="s">
        <v>40</v>
      </c>
      <c r="C243" s="4" t="s">
        <v>9</v>
      </c>
      <c r="D243" s="8" t="s">
        <v>635</v>
      </c>
      <c r="E243" s="4" t="s">
        <v>863</v>
      </c>
      <c r="F243" s="6">
        <v>37134000</v>
      </c>
      <c r="G243" s="8">
        <v>270</v>
      </c>
      <c r="H243" s="10">
        <v>46083</v>
      </c>
      <c r="I243" s="10">
        <v>46357</v>
      </c>
      <c r="J243" s="12">
        <v>0</v>
      </c>
      <c r="K243" s="13">
        <f t="shared" si="6"/>
        <v>37134000</v>
      </c>
      <c r="L243" s="16">
        <f t="shared" si="7"/>
        <v>0</v>
      </c>
      <c r="M243" s="9">
        <v>0</v>
      </c>
      <c r="N243" s="9">
        <v>0</v>
      </c>
      <c r="O243" s="12">
        <v>0</v>
      </c>
      <c r="P243" s="9" t="s">
        <v>1148</v>
      </c>
      <c r="Q243" s="9" t="s">
        <v>26</v>
      </c>
      <c r="R243" s="7" t="s">
        <v>1504</v>
      </c>
    </row>
    <row r="244" spans="1:18" x14ac:dyDescent="0.25">
      <c r="A244" s="9" t="s">
        <v>313</v>
      </c>
      <c r="B244" s="4" t="s">
        <v>40</v>
      </c>
      <c r="C244" s="4" t="s">
        <v>9</v>
      </c>
      <c r="D244" s="8" t="s">
        <v>636</v>
      </c>
      <c r="E244" s="4" t="s">
        <v>863</v>
      </c>
      <c r="F244" s="6">
        <v>37134000</v>
      </c>
      <c r="G244" s="8">
        <v>270</v>
      </c>
      <c r="H244" s="10">
        <v>46083</v>
      </c>
      <c r="I244" s="10">
        <v>46357</v>
      </c>
      <c r="J244" s="12">
        <v>0</v>
      </c>
      <c r="K244" s="13">
        <f t="shared" si="6"/>
        <v>37134000</v>
      </c>
      <c r="L244" s="16">
        <f t="shared" si="7"/>
        <v>0</v>
      </c>
      <c r="M244" s="9">
        <v>0</v>
      </c>
      <c r="N244" s="9">
        <v>0</v>
      </c>
      <c r="O244" s="12">
        <v>0</v>
      </c>
      <c r="P244" s="9" t="s">
        <v>1149</v>
      </c>
      <c r="Q244" s="9" t="s">
        <v>26</v>
      </c>
      <c r="R244" s="7" t="s">
        <v>1505</v>
      </c>
    </row>
    <row r="245" spans="1:18" x14ac:dyDescent="0.25">
      <c r="A245" s="9" t="s">
        <v>314</v>
      </c>
      <c r="B245" s="4" t="s">
        <v>40</v>
      </c>
      <c r="C245" s="4" t="s">
        <v>9</v>
      </c>
      <c r="D245" s="8" t="s">
        <v>637</v>
      </c>
      <c r="E245" s="4" t="s">
        <v>863</v>
      </c>
      <c r="F245" s="6">
        <v>37134000</v>
      </c>
      <c r="G245" s="8">
        <v>270</v>
      </c>
      <c r="H245" s="10">
        <v>46083</v>
      </c>
      <c r="I245" s="10">
        <v>46357</v>
      </c>
      <c r="J245" s="12">
        <v>0</v>
      </c>
      <c r="K245" s="13">
        <f t="shared" si="6"/>
        <v>37134000</v>
      </c>
      <c r="L245" s="16">
        <f t="shared" si="7"/>
        <v>0</v>
      </c>
      <c r="M245" s="9">
        <v>0</v>
      </c>
      <c r="N245" s="9">
        <v>0</v>
      </c>
      <c r="O245" s="12">
        <v>0</v>
      </c>
      <c r="P245" s="9" t="s">
        <v>1150</v>
      </c>
      <c r="Q245" s="9" t="s">
        <v>26</v>
      </c>
      <c r="R245" s="7" t="s">
        <v>1506</v>
      </c>
    </row>
    <row r="246" spans="1:18" x14ac:dyDescent="0.25">
      <c r="A246" s="9" t="s">
        <v>315</v>
      </c>
      <c r="B246" s="4" t="s">
        <v>40</v>
      </c>
      <c r="C246" s="4" t="s">
        <v>9</v>
      </c>
      <c r="D246" s="8" t="s">
        <v>638</v>
      </c>
      <c r="E246" s="4" t="s">
        <v>863</v>
      </c>
      <c r="F246" s="6">
        <v>37134000</v>
      </c>
      <c r="G246" s="8">
        <v>270</v>
      </c>
      <c r="H246" s="10">
        <v>46083</v>
      </c>
      <c r="I246" s="10">
        <v>46357</v>
      </c>
      <c r="J246" s="12">
        <v>0</v>
      </c>
      <c r="K246" s="13">
        <f t="shared" si="6"/>
        <v>37134000</v>
      </c>
      <c r="L246" s="16">
        <f t="shared" si="7"/>
        <v>0</v>
      </c>
      <c r="M246" s="9">
        <v>0</v>
      </c>
      <c r="N246" s="9">
        <v>0</v>
      </c>
      <c r="O246" s="12">
        <v>0</v>
      </c>
      <c r="P246" s="9" t="s">
        <v>1151</v>
      </c>
      <c r="Q246" s="9" t="s">
        <v>26</v>
      </c>
      <c r="R246" s="7" t="s">
        <v>1507</v>
      </c>
    </row>
    <row r="247" spans="1:18" x14ac:dyDescent="0.25">
      <c r="A247" s="9" t="s">
        <v>316</v>
      </c>
      <c r="B247" s="4" t="s">
        <v>40</v>
      </c>
      <c r="C247" s="4" t="s">
        <v>9</v>
      </c>
      <c r="D247" s="8" t="s">
        <v>639</v>
      </c>
      <c r="E247" s="4" t="s">
        <v>863</v>
      </c>
      <c r="F247" s="6">
        <v>37134000</v>
      </c>
      <c r="G247" s="8">
        <v>270</v>
      </c>
      <c r="H247" s="10">
        <v>46083</v>
      </c>
      <c r="I247" s="10">
        <v>46357</v>
      </c>
      <c r="J247" s="12">
        <v>0</v>
      </c>
      <c r="K247" s="13">
        <f t="shared" si="6"/>
        <v>37134000</v>
      </c>
      <c r="L247" s="16">
        <f t="shared" si="7"/>
        <v>0</v>
      </c>
      <c r="M247" s="9">
        <v>0</v>
      </c>
      <c r="N247" s="9">
        <v>0</v>
      </c>
      <c r="O247" s="12">
        <v>0</v>
      </c>
      <c r="P247" s="9" t="s">
        <v>1152</v>
      </c>
      <c r="Q247" s="9" t="s">
        <v>26</v>
      </c>
      <c r="R247" s="7" t="s">
        <v>1508</v>
      </c>
    </row>
    <row r="248" spans="1:18" x14ac:dyDescent="0.25">
      <c r="A248" s="9" t="s">
        <v>317</v>
      </c>
      <c r="B248" s="4" t="s">
        <v>40</v>
      </c>
      <c r="C248" s="4" t="s">
        <v>9</v>
      </c>
      <c r="D248" s="8" t="s">
        <v>640</v>
      </c>
      <c r="E248" s="4" t="s">
        <v>863</v>
      </c>
      <c r="F248" s="6">
        <v>37134000</v>
      </c>
      <c r="G248" s="8">
        <v>270</v>
      </c>
      <c r="H248" s="10">
        <v>46083</v>
      </c>
      <c r="I248" s="10">
        <v>46357</v>
      </c>
      <c r="J248" s="12">
        <v>0</v>
      </c>
      <c r="K248" s="13">
        <f t="shared" si="6"/>
        <v>37134000</v>
      </c>
      <c r="L248" s="16">
        <f t="shared" si="7"/>
        <v>0</v>
      </c>
      <c r="M248" s="9">
        <v>0</v>
      </c>
      <c r="N248" s="9">
        <v>0</v>
      </c>
      <c r="O248" s="12">
        <v>0</v>
      </c>
      <c r="P248" s="9" t="s">
        <v>1153</v>
      </c>
      <c r="Q248" s="9" t="s">
        <v>26</v>
      </c>
      <c r="R248" s="7" t="s">
        <v>1509</v>
      </c>
    </row>
    <row r="249" spans="1:18" x14ac:dyDescent="0.25">
      <c r="A249" s="9" t="s">
        <v>318</v>
      </c>
      <c r="B249" s="4" t="s">
        <v>40</v>
      </c>
      <c r="C249" s="4" t="s">
        <v>9</v>
      </c>
      <c r="D249" s="8" t="s">
        <v>641</v>
      </c>
      <c r="E249" s="4" t="s">
        <v>766</v>
      </c>
      <c r="F249" s="6">
        <v>59730000</v>
      </c>
      <c r="G249" s="8">
        <v>300</v>
      </c>
      <c r="H249" s="10">
        <v>46044</v>
      </c>
      <c r="I249" s="10">
        <v>46347</v>
      </c>
      <c r="J249" s="12">
        <v>7764900</v>
      </c>
      <c r="K249" s="13">
        <f t="shared" si="6"/>
        <v>51965100</v>
      </c>
      <c r="L249" s="16">
        <f t="shared" si="7"/>
        <v>0.13</v>
      </c>
      <c r="M249" s="9">
        <v>0</v>
      </c>
      <c r="N249" s="9">
        <v>0</v>
      </c>
      <c r="O249" s="12">
        <v>0</v>
      </c>
      <c r="P249" s="9" t="s">
        <v>1154</v>
      </c>
      <c r="Q249" s="9" t="s">
        <v>1254</v>
      </c>
      <c r="R249" s="7" t="s">
        <v>1510</v>
      </c>
    </row>
    <row r="250" spans="1:18" x14ac:dyDescent="0.25">
      <c r="A250" s="9" t="s">
        <v>319</v>
      </c>
      <c r="B250" s="4" t="s">
        <v>40</v>
      </c>
      <c r="C250" s="4" t="s">
        <v>9</v>
      </c>
      <c r="D250" s="8" t="s">
        <v>642</v>
      </c>
      <c r="E250" s="4" t="s">
        <v>863</v>
      </c>
      <c r="F250" s="6">
        <v>37134000</v>
      </c>
      <c r="G250" s="8">
        <v>270</v>
      </c>
      <c r="H250" s="10">
        <v>46083</v>
      </c>
      <c r="I250" s="10">
        <v>46357</v>
      </c>
      <c r="J250" s="12">
        <v>0</v>
      </c>
      <c r="K250" s="13">
        <f t="shared" si="6"/>
        <v>37134000</v>
      </c>
      <c r="L250" s="16">
        <f t="shared" si="7"/>
        <v>0</v>
      </c>
      <c r="M250" s="9">
        <v>0</v>
      </c>
      <c r="N250" s="9">
        <v>0</v>
      </c>
      <c r="O250" s="12">
        <v>0</v>
      </c>
      <c r="P250" s="9" t="s">
        <v>1155</v>
      </c>
      <c r="Q250" s="9" t="s">
        <v>26</v>
      </c>
      <c r="R250" s="7" t="s">
        <v>1511</v>
      </c>
    </row>
    <row r="251" spans="1:18" x14ac:dyDescent="0.25">
      <c r="A251" s="9" t="s">
        <v>320</v>
      </c>
      <c r="B251" s="4" t="s">
        <v>40</v>
      </c>
      <c r="C251" s="4" t="s">
        <v>9</v>
      </c>
      <c r="D251" s="8" t="s">
        <v>643</v>
      </c>
      <c r="E251" s="4" t="s">
        <v>863</v>
      </c>
      <c r="F251" s="6">
        <v>37134000</v>
      </c>
      <c r="G251" s="8">
        <v>270</v>
      </c>
      <c r="H251" s="10">
        <v>46083</v>
      </c>
      <c r="I251" s="10">
        <v>46357</v>
      </c>
      <c r="J251" s="12">
        <v>0</v>
      </c>
      <c r="K251" s="13">
        <f t="shared" si="6"/>
        <v>37134000</v>
      </c>
      <c r="L251" s="16">
        <f t="shared" si="7"/>
        <v>0</v>
      </c>
      <c r="M251" s="9">
        <v>0</v>
      </c>
      <c r="N251" s="9">
        <v>0</v>
      </c>
      <c r="O251" s="12">
        <v>0</v>
      </c>
      <c r="P251" s="9" t="s">
        <v>1156</v>
      </c>
      <c r="Q251" s="9" t="s">
        <v>26</v>
      </c>
      <c r="R251" s="7" t="s">
        <v>1512</v>
      </c>
    </row>
    <row r="252" spans="1:18" x14ac:dyDescent="0.25">
      <c r="A252" s="9" t="s">
        <v>321</v>
      </c>
      <c r="B252" s="4" t="s">
        <v>40</v>
      </c>
      <c r="C252" s="4" t="s">
        <v>9</v>
      </c>
      <c r="D252" s="8" t="s">
        <v>644</v>
      </c>
      <c r="E252" s="4" t="s">
        <v>864</v>
      </c>
      <c r="F252" s="6">
        <v>65955052</v>
      </c>
      <c r="G252" s="8">
        <v>285</v>
      </c>
      <c r="H252" s="10">
        <v>46062</v>
      </c>
      <c r="I252" s="10">
        <v>46349</v>
      </c>
      <c r="J252" s="12">
        <v>5091267</v>
      </c>
      <c r="K252" s="13">
        <f t="shared" si="6"/>
        <v>60863785</v>
      </c>
      <c r="L252" s="16">
        <f t="shared" si="7"/>
        <v>7.7192979849367724E-2</v>
      </c>
      <c r="M252" s="9">
        <v>0</v>
      </c>
      <c r="N252" s="9">
        <v>0</v>
      </c>
      <c r="O252" s="12">
        <v>0</v>
      </c>
      <c r="P252" s="9" t="s">
        <v>1157</v>
      </c>
      <c r="Q252" s="9" t="s">
        <v>26</v>
      </c>
      <c r="R252" s="7" t="s">
        <v>1513</v>
      </c>
    </row>
    <row r="253" spans="1:18" x14ac:dyDescent="0.25">
      <c r="A253" s="9" t="s">
        <v>322</v>
      </c>
      <c r="B253" s="4" t="s">
        <v>40</v>
      </c>
      <c r="C253" s="4" t="s">
        <v>9</v>
      </c>
      <c r="D253" s="8" t="s">
        <v>645</v>
      </c>
      <c r="E253" s="4" t="s">
        <v>855</v>
      </c>
      <c r="F253" s="6">
        <v>60748070</v>
      </c>
      <c r="G253" s="8">
        <v>300</v>
      </c>
      <c r="H253" s="10">
        <v>46044</v>
      </c>
      <c r="I253" s="10">
        <v>46347</v>
      </c>
      <c r="J253" s="12">
        <v>7897249</v>
      </c>
      <c r="K253" s="13">
        <f t="shared" si="6"/>
        <v>52850821</v>
      </c>
      <c r="L253" s="16">
        <f t="shared" si="7"/>
        <v>0.12999999835385717</v>
      </c>
      <c r="M253" s="9">
        <v>0</v>
      </c>
      <c r="N253" s="9">
        <v>0</v>
      </c>
      <c r="O253" s="12">
        <v>0</v>
      </c>
      <c r="P253" s="9" t="s">
        <v>1158</v>
      </c>
      <c r="Q253" s="9" t="s">
        <v>1252</v>
      </c>
      <c r="R253" s="7" t="s">
        <v>1514</v>
      </c>
    </row>
    <row r="254" spans="1:18" x14ac:dyDescent="0.25">
      <c r="A254" s="9" t="s">
        <v>323</v>
      </c>
      <c r="B254" s="4" t="s">
        <v>40</v>
      </c>
      <c r="C254" s="4" t="s">
        <v>9</v>
      </c>
      <c r="D254" s="8" t="s">
        <v>646</v>
      </c>
      <c r="E254" s="4" t="s">
        <v>865</v>
      </c>
      <c r="F254" s="6">
        <v>96197500</v>
      </c>
      <c r="G254" s="8">
        <v>345</v>
      </c>
      <c r="H254" s="10">
        <v>46048</v>
      </c>
      <c r="I254" s="10">
        <v>46387</v>
      </c>
      <c r="J254" s="12">
        <v>9759166</v>
      </c>
      <c r="K254" s="13">
        <f t="shared" si="6"/>
        <v>86438334</v>
      </c>
      <c r="L254" s="16">
        <f t="shared" si="7"/>
        <v>0.10144926843213181</v>
      </c>
      <c r="M254" s="9">
        <v>0</v>
      </c>
      <c r="N254" s="9">
        <v>0</v>
      </c>
      <c r="O254" s="12">
        <v>0</v>
      </c>
      <c r="P254" s="9" t="s">
        <v>1159</v>
      </c>
      <c r="Q254" s="9" t="s">
        <v>38</v>
      </c>
      <c r="R254" s="7" t="s">
        <v>1515</v>
      </c>
    </row>
    <row r="255" spans="1:18" x14ac:dyDescent="0.25">
      <c r="A255" s="9" t="s">
        <v>324</v>
      </c>
      <c r="B255" s="4" t="s">
        <v>40</v>
      </c>
      <c r="C255" s="4" t="s">
        <v>9</v>
      </c>
      <c r="D255" s="8" t="s">
        <v>647</v>
      </c>
      <c r="E255" s="4" t="s">
        <v>736</v>
      </c>
      <c r="F255" s="6">
        <v>119577000</v>
      </c>
      <c r="G255" s="8">
        <v>345</v>
      </c>
      <c r="H255" s="10">
        <v>46042</v>
      </c>
      <c r="I255" s="10">
        <v>46387</v>
      </c>
      <c r="J255" s="12">
        <v>14210600</v>
      </c>
      <c r="K255" s="13">
        <f t="shared" si="6"/>
        <v>105366400</v>
      </c>
      <c r="L255" s="16">
        <f t="shared" si="7"/>
        <v>0.11884057971014493</v>
      </c>
      <c r="M255" s="9">
        <v>0</v>
      </c>
      <c r="N255" s="9">
        <v>0</v>
      </c>
      <c r="O255" s="12">
        <v>0</v>
      </c>
      <c r="P255" s="9" t="s">
        <v>1160</v>
      </c>
      <c r="Q255" s="9" t="s">
        <v>38</v>
      </c>
      <c r="R255" s="7" t="s">
        <v>1516</v>
      </c>
    </row>
    <row r="256" spans="1:18" x14ac:dyDescent="0.25">
      <c r="A256" s="9" t="s">
        <v>325</v>
      </c>
      <c r="B256" s="4" t="s">
        <v>40</v>
      </c>
      <c r="C256" s="4" t="s">
        <v>9</v>
      </c>
      <c r="D256" s="8" t="s">
        <v>648</v>
      </c>
      <c r="E256" s="4" t="s">
        <v>866</v>
      </c>
      <c r="F256" s="6">
        <v>82310250</v>
      </c>
      <c r="G256" s="8">
        <v>287</v>
      </c>
      <c r="H256" s="10">
        <v>46044</v>
      </c>
      <c r="I256" s="10">
        <v>46326</v>
      </c>
      <c r="J256" s="12">
        <v>12819087</v>
      </c>
      <c r="K256" s="13">
        <f t="shared" si="6"/>
        <v>69491163</v>
      </c>
      <c r="L256" s="16">
        <f t="shared" si="7"/>
        <v>0.15574107720484387</v>
      </c>
      <c r="M256" s="9">
        <v>0</v>
      </c>
      <c r="N256" s="9">
        <v>0</v>
      </c>
      <c r="O256" s="12">
        <v>0</v>
      </c>
      <c r="P256" s="9" t="s">
        <v>1161</v>
      </c>
      <c r="Q256" s="9" t="s">
        <v>1247</v>
      </c>
      <c r="R256" s="7" t="s">
        <v>1517</v>
      </c>
    </row>
    <row r="257" spans="1:18" x14ac:dyDescent="0.25">
      <c r="A257" s="9" t="s">
        <v>326</v>
      </c>
      <c r="B257" s="4" t="s">
        <v>40</v>
      </c>
      <c r="C257" s="4" t="s">
        <v>9</v>
      </c>
      <c r="D257" s="8" t="s">
        <v>649</v>
      </c>
      <c r="E257" s="4" t="s">
        <v>766</v>
      </c>
      <c r="F257" s="6">
        <v>43390000</v>
      </c>
      <c r="G257" s="8">
        <v>300</v>
      </c>
      <c r="H257" s="10">
        <v>46045</v>
      </c>
      <c r="I257" s="10">
        <v>46348</v>
      </c>
      <c r="J257" s="12">
        <v>5496067</v>
      </c>
      <c r="K257" s="13">
        <f t="shared" si="6"/>
        <v>37893933</v>
      </c>
      <c r="L257" s="16">
        <f t="shared" si="7"/>
        <v>0.12666667434892834</v>
      </c>
      <c r="M257" s="9">
        <v>0</v>
      </c>
      <c r="N257" s="9">
        <v>0</v>
      </c>
      <c r="O257" s="12">
        <v>0</v>
      </c>
      <c r="P257" s="9" t="s">
        <v>1162</v>
      </c>
      <c r="Q257" s="9" t="s">
        <v>1254</v>
      </c>
      <c r="R257" s="7" t="s">
        <v>1518</v>
      </c>
    </row>
    <row r="258" spans="1:18" x14ac:dyDescent="0.25">
      <c r="A258" s="9" t="s">
        <v>327</v>
      </c>
      <c r="B258" s="4" t="s">
        <v>40</v>
      </c>
      <c r="C258" s="4" t="s">
        <v>9</v>
      </c>
      <c r="D258" s="8" t="s">
        <v>650</v>
      </c>
      <c r="E258" s="4" t="s">
        <v>756</v>
      </c>
      <c r="F258" s="6">
        <v>60748070</v>
      </c>
      <c r="G258" s="8">
        <v>300</v>
      </c>
      <c r="H258" s="10">
        <v>46043</v>
      </c>
      <c r="I258" s="10">
        <v>46346</v>
      </c>
      <c r="J258" s="12">
        <v>8099743</v>
      </c>
      <c r="K258" s="13">
        <f t="shared" si="6"/>
        <v>52648327</v>
      </c>
      <c r="L258" s="16">
        <f t="shared" si="7"/>
        <v>0.1333333388204761</v>
      </c>
      <c r="M258" s="9">
        <v>0</v>
      </c>
      <c r="N258" s="9">
        <v>0</v>
      </c>
      <c r="O258" s="12">
        <v>0</v>
      </c>
      <c r="P258" s="9" t="s">
        <v>1163</v>
      </c>
      <c r="Q258" s="9" t="s">
        <v>26</v>
      </c>
      <c r="R258" s="7" t="s">
        <v>1519</v>
      </c>
    </row>
    <row r="259" spans="1:18" x14ac:dyDescent="0.25">
      <c r="A259" s="9" t="s">
        <v>328</v>
      </c>
      <c r="B259" s="4" t="s">
        <v>40</v>
      </c>
      <c r="C259" s="4" t="s">
        <v>9</v>
      </c>
      <c r="D259" s="8" t="s">
        <v>651</v>
      </c>
      <c r="E259" s="4" t="s">
        <v>867</v>
      </c>
      <c r="F259" s="6">
        <v>79099935</v>
      </c>
      <c r="G259" s="8">
        <v>260</v>
      </c>
      <c r="H259" s="10">
        <v>46041</v>
      </c>
      <c r="I259" s="10">
        <v>46302</v>
      </c>
      <c r="J259" s="12">
        <v>12777682</v>
      </c>
      <c r="K259" s="13">
        <f t="shared" si="6"/>
        <v>66322253</v>
      </c>
      <c r="L259" s="16">
        <f t="shared" si="7"/>
        <v>0.16153846396966065</v>
      </c>
      <c r="M259" s="9">
        <v>0</v>
      </c>
      <c r="N259" s="9">
        <v>0</v>
      </c>
      <c r="O259" s="12">
        <v>0</v>
      </c>
      <c r="P259" s="9" t="s">
        <v>1164</v>
      </c>
      <c r="Q259" s="9" t="s">
        <v>1246</v>
      </c>
      <c r="R259" s="7" t="s">
        <v>1520</v>
      </c>
    </row>
    <row r="260" spans="1:18" x14ac:dyDescent="0.25">
      <c r="A260" s="9" t="s">
        <v>329</v>
      </c>
      <c r="B260" s="4" t="s">
        <v>40</v>
      </c>
      <c r="C260" s="4" t="s">
        <v>9</v>
      </c>
      <c r="D260" s="8" t="s">
        <v>652</v>
      </c>
      <c r="E260" s="4" t="s">
        <v>868</v>
      </c>
      <c r="F260" s="6">
        <v>118294000</v>
      </c>
      <c r="G260" s="8">
        <v>330</v>
      </c>
      <c r="H260" s="10">
        <v>46042</v>
      </c>
      <c r="I260" s="10">
        <v>46375</v>
      </c>
      <c r="J260" s="12">
        <v>14697133</v>
      </c>
      <c r="K260" s="13">
        <f t="shared" ref="K260:K323" si="8">F260-J260</f>
        <v>103596867</v>
      </c>
      <c r="L260" s="16">
        <f t="shared" ref="L260:L323" si="9">J260/F260</f>
        <v>0.12424242142458621</v>
      </c>
      <c r="M260" s="9">
        <v>0</v>
      </c>
      <c r="N260" s="9">
        <v>0</v>
      </c>
      <c r="O260" s="12">
        <v>0</v>
      </c>
      <c r="P260" s="9" t="s">
        <v>1165</v>
      </c>
      <c r="Q260" s="9" t="s">
        <v>1246</v>
      </c>
      <c r="R260" s="7" t="s">
        <v>1521</v>
      </c>
    </row>
    <row r="261" spans="1:18" x14ac:dyDescent="0.25">
      <c r="A261" s="9" t="s">
        <v>330</v>
      </c>
      <c r="B261" s="4" t="s">
        <v>40</v>
      </c>
      <c r="C261" s="4" t="s">
        <v>9</v>
      </c>
      <c r="D261" s="8" t="s">
        <v>653</v>
      </c>
      <c r="E261" s="4" t="s">
        <v>766</v>
      </c>
      <c r="F261" s="6">
        <v>43390000</v>
      </c>
      <c r="G261" s="8">
        <v>300</v>
      </c>
      <c r="H261" s="10">
        <v>46045</v>
      </c>
      <c r="I261" s="10">
        <v>46348</v>
      </c>
      <c r="J261" s="12">
        <v>5493067</v>
      </c>
      <c r="K261" s="13">
        <f t="shared" si="8"/>
        <v>37896933</v>
      </c>
      <c r="L261" s="16">
        <f t="shared" si="9"/>
        <v>0.12659753399400783</v>
      </c>
      <c r="M261" s="9">
        <v>0</v>
      </c>
      <c r="N261" s="9">
        <v>0</v>
      </c>
      <c r="O261" s="12">
        <v>0</v>
      </c>
      <c r="P261" s="9" t="s">
        <v>1166</v>
      </c>
      <c r="Q261" s="9" t="s">
        <v>1254</v>
      </c>
      <c r="R261" s="7" t="s">
        <v>1522</v>
      </c>
    </row>
    <row r="262" spans="1:18" x14ac:dyDescent="0.25">
      <c r="A262" s="9" t="s">
        <v>331</v>
      </c>
      <c r="B262" s="4" t="s">
        <v>40</v>
      </c>
      <c r="C262" s="4" t="s">
        <v>9</v>
      </c>
      <c r="D262" s="8" t="s">
        <v>654</v>
      </c>
      <c r="E262" s="4" t="s">
        <v>869</v>
      </c>
      <c r="F262" s="6">
        <v>59869000</v>
      </c>
      <c r="G262" s="8">
        <v>345</v>
      </c>
      <c r="H262" s="10">
        <v>46048</v>
      </c>
      <c r="I262" s="10">
        <v>46387</v>
      </c>
      <c r="J262" s="12">
        <v>6073667</v>
      </c>
      <c r="K262" s="13">
        <f t="shared" si="8"/>
        <v>53795333</v>
      </c>
      <c r="L262" s="16">
        <f t="shared" si="9"/>
        <v>0.10144928093003057</v>
      </c>
      <c r="M262" s="9">
        <v>0</v>
      </c>
      <c r="N262" s="9">
        <v>0</v>
      </c>
      <c r="O262" s="12">
        <v>0</v>
      </c>
      <c r="P262" s="9" t="s">
        <v>1167</v>
      </c>
      <c r="Q262" s="9" t="s">
        <v>38</v>
      </c>
      <c r="R262" s="7" t="s">
        <v>1523</v>
      </c>
    </row>
    <row r="263" spans="1:18" x14ac:dyDescent="0.25">
      <c r="A263" s="9" t="s">
        <v>332</v>
      </c>
      <c r="B263" s="4" t="s">
        <v>40</v>
      </c>
      <c r="C263" s="4" t="s">
        <v>9</v>
      </c>
      <c r="D263" s="8" t="s">
        <v>655</v>
      </c>
      <c r="E263" s="4" t="s">
        <v>870</v>
      </c>
      <c r="F263" s="6">
        <v>64368000</v>
      </c>
      <c r="G263" s="8">
        <v>180</v>
      </c>
      <c r="H263" s="10">
        <v>46073</v>
      </c>
      <c r="I263" s="10">
        <v>46253</v>
      </c>
      <c r="J263" s="12">
        <v>3933600</v>
      </c>
      <c r="K263" s="13">
        <f t="shared" si="8"/>
        <v>60434400</v>
      </c>
      <c r="L263" s="16">
        <f t="shared" si="9"/>
        <v>6.1111111111111109E-2</v>
      </c>
      <c r="M263" s="9">
        <v>0</v>
      </c>
      <c r="N263" s="9">
        <v>0</v>
      </c>
      <c r="O263" s="12">
        <v>0</v>
      </c>
      <c r="P263" s="9" t="s">
        <v>1168</v>
      </c>
      <c r="Q263" s="9" t="s">
        <v>63</v>
      </c>
      <c r="R263" s="7" t="s">
        <v>1524</v>
      </c>
    </row>
    <row r="264" spans="1:18" x14ac:dyDescent="0.25">
      <c r="A264" s="9" t="s">
        <v>333</v>
      </c>
      <c r="B264" s="4" t="s">
        <v>40</v>
      </c>
      <c r="C264" s="4" t="s">
        <v>9</v>
      </c>
      <c r="D264" s="8" t="s">
        <v>656</v>
      </c>
      <c r="E264" s="4" t="s">
        <v>871</v>
      </c>
      <c r="F264" s="6">
        <v>128887500</v>
      </c>
      <c r="G264" s="8">
        <v>315</v>
      </c>
      <c r="H264" s="10">
        <v>46049</v>
      </c>
      <c r="I264" s="10">
        <v>46367</v>
      </c>
      <c r="J264" s="12">
        <v>13911667</v>
      </c>
      <c r="K264" s="13">
        <f t="shared" si="8"/>
        <v>114975833</v>
      </c>
      <c r="L264" s="16">
        <f t="shared" si="9"/>
        <v>0.1079365105227427</v>
      </c>
      <c r="M264" s="9">
        <v>0</v>
      </c>
      <c r="N264" s="9">
        <v>0</v>
      </c>
      <c r="O264" s="12">
        <v>0</v>
      </c>
      <c r="P264" s="9" t="s">
        <v>1169</v>
      </c>
      <c r="Q264" s="9" t="s">
        <v>1249</v>
      </c>
      <c r="R264" s="7" t="s">
        <v>1525</v>
      </c>
    </row>
    <row r="265" spans="1:18" x14ac:dyDescent="0.25">
      <c r="A265" s="9" t="s">
        <v>334</v>
      </c>
      <c r="B265" s="4" t="s">
        <v>40</v>
      </c>
      <c r="C265" s="4" t="s">
        <v>10</v>
      </c>
      <c r="D265" s="8" t="s">
        <v>657</v>
      </c>
      <c r="E265" s="4" t="s">
        <v>872</v>
      </c>
      <c r="F265" s="6">
        <v>26258000</v>
      </c>
      <c r="G265" s="8">
        <v>285</v>
      </c>
      <c r="H265" s="10">
        <v>46048</v>
      </c>
      <c r="I265" s="10">
        <v>46336</v>
      </c>
      <c r="J265" s="12">
        <v>3990051</v>
      </c>
      <c r="K265" s="13">
        <f t="shared" si="8"/>
        <v>22267949</v>
      </c>
      <c r="L265" s="16">
        <f t="shared" si="9"/>
        <v>0.15195563256912178</v>
      </c>
      <c r="M265" s="9">
        <v>0</v>
      </c>
      <c r="N265" s="9">
        <v>0</v>
      </c>
      <c r="O265" s="12">
        <v>0</v>
      </c>
      <c r="P265" s="9" t="s">
        <v>1170</v>
      </c>
      <c r="Q265" s="9" t="s">
        <v>1255</v>
      </c>
      <c r="R265" s="7" t="s">
        <v>1526</v>
      </c>
    </row>
    <row r="266" spans="1:18" x14ac:dyDescent="0.25">
      <c r="A266" s="9" t="s">
        <v>335</v>
      </c>
      <c r="B266" s="4" t="s">
        <v>40</v>
      </c>
      <c r="C266" s="4" t="s">
        <v>10</v>
      </c>
      <c r="D266" s="8" t="s">
        <v>658</v>
      </c>
      <c r="E266" s="4" t="s">
        <v>872</v>
      </c>
      <c r="F266" s="6">
        <v>26258000</v>
      </c>
      <c r="G266" s="8">
        <v>285</v>
      </c>
      <c r="H266" s="10">
        <v>46049</v>
      </c>
      <c r="I266" s="10">
        <v>46337</v>
      </c>
      <c r="J266" s="12">
        <v>3126775</v>
      </c>
      <c r="K266" s="13">
        <f t="shared" si="8"/>
        <v>23131225</v>
      </c>
      <c r="L266" s="16">
        <f t="shared" si="9"/>
        <v>0.11907894736842105</v>
      </c>
      <c r="M266" s="9">
        <v>0</v>
      </c>
      <c r="N266" s="9">
        <v>0</v>
      </c>
      <c r="O266" s="12">
        <v>0</v>
      </c>
      <c r="P266" s="9" t="s">
        <v>1171</v>
      </c>
      <c r="Q266" s="9" t="s">
        <v>1255</v>
      </c>
      <c r="R266" s="7" t="s">
        <v>1527</v>
      </c>
    </row>
    <row r="267" spans="1:18" x14ac:dyDescent="0.25">
      <c r="A267" s="9" t="s">
        <v>336</v>
      </c>
      <c r="B267" s="4" t="s">
        <v>40</v>
      </c>
      <c r="C267" s="4" t="s">
        <v>10</v>
      </c>
      <c r="D267" s="8" t="s">
        <v>659</v>
      </c>
      <c r="E267" s="4" t="s">
        <v>776</v>
      </c>
      <c r="F267" s="6">
        <v>26030000</v>
      </c>
      <c r="G267" s="8">
        <v>300</v>
      </c>
      <c r="H267" s="10">
        <v>46045</v>
      </c>
      <c r="I267" s="10">
        <v>46345</v>
      </c>
      <c r="J267" s="12">
        <v>3297133</v>
      </c>
      <c r="K267" s="13">
        <f t="shared" si="8"/>
        <v>22732867</v>
      </c>
      <c r="L267" s="16">
        <f t="shared" si="9"/>
        <v>0.12666665386092971</v>
      </c>
      <c r="M267" s="9">
        <v>0</v>
      </c>
      <c r="N267" s="9">
        <v>0</v>
      </c>
      <c r="O267" s="12">
        <v>0</v>
      </c>
      <c r="P267" s="9" t="s">
        <v>1172</v>
      </c>
      <c r="Q267" s="9" t="s">
        <v>1254</v>
      </c>
      <c r="R267" s="7" t="s">
        <v>1528</v>
      </c>
    </row>
    <row r="268" spans="1:18" x14ac:dyDescent="0.25">
      <c r="A268" s="9" t="s">
        <v>337</v>
      </c>
      <c r="B268" s="4" t="s">
        <v>40</v>
      </c>
      <c r="C268" s="4" t="s">
        <v>9</v>
      </c>
      <c r="D268" s="8" t="s">
        <v>660</v>
      </c>
      <c r="E268" s="4" t="s">
        <v>769</v>
      </c>
      <c r="F268" s="6">
        <v>104139540</v>
      </c>
      <c r="G268" s="8">
        <v>300</v>
      </c>
      <c r="H268" s="10">
        <v>46065</v>
      </c>
      <c r="I268" s="10">
        <v>46367</v>
      </c>
      <c r="J268" s="12">
        <v>6595504</v>
      </c>
      <c r="K268" s="13">
        <f t="shared" si="8"/>
        <v>97544036</v>
      </c>
      <c r="L268" s="16">
        <f t="shared" si="9"/>
        <v>6.3333331412833205E-2</v>
      </c>
      <c r="M268" s="9">
        <v>0</v>
      </c>
      <c r="N268" s="9">
        <v>0</v>
      </c>
      <c r="O268" s="12">
        <v>0</v>
      </c>
      <c r="P268" s="9" t="s">
        <v>1173</v>
      </c>
      <c r="Q268" s="9" t="s">
        <v>1253</v>
      </c>
      <c r="R268" s="7" t="s">
        <v>1529</v>
      </c>
    </row>
    <row r="269" spans="1:18" x14ac:dyDescent="0.25">
      <c r="A269" s="9" t="s">
        <v>338</v>
      </c>
      <c r="B269" s="4" t="s">
        <v>40</v>
      </c>
      <c r="C269" s="4" t="s">
        <v>9</v>
      </c>
      <c r="D269" s="8" t="s">
        <v>661</v>
      </c>
      <c r="E269" s="4" t="s">
        <v>873</v>
      </c>
      <c r="F269" s="6">
        <v>76662000</v>
      </c>
      <c r="G269" s="8">
        <v>270</v>
      </c>
      <c r="H269" s="10">
        <v>46048</v>
      </c>
      <c r="I269" s="10">
        <v>46320</v>
      </c>
      <c r="J269" s="12">
        <v>9937667</v>
      </c>
      <c r="K269" s="13">
        <f t="shared" si="8"/>
        <v>66724333</v>
      </c>
      <c r="L269" s="16">
        <f t="shared" si="9"/>
        <v>0.12962963397772037</v>
      </c>
      <c r="M269" s="9">
        <v>0</v>
      </c>
      <c r="N269" s="9">
        <v>0</v>
      </c>
      <c r="O269" s="12">
        <v>0</v>
      </c>
      <c r="P269" s="9" t="s">
        <v>1174</v>
      </c>
      <c r="Q269" s="9" t="s">
        <v>22</v>
      </c>
      <c r="R269" s="7" t="s">
        <v>1530</v>
      </c>
    </row>
    <row r="270" spans="1:18" x14ac:dyDescent="0.25">
      <c r="A270" s="9" t="s">
        <v>339</v>
      </c>
      <c r="B270" s="4" t="s">
        <v>40</v>
      </c>
      <c r="C270" s="4" t="s">
        <v>9</v>
      </c>
      <c r="D270" s="8" t="s">
        <v>662</v>
      </c>
      <c r="E270" s="4" t="s">
        <v>874</v>
      </c>
      <c r="F270" s="6">
        <v>54462000</v>
      </c>
      <c r="G270" s="8">
        <v>180</v>
      </c>
      <c r="H270" s="10">
        <v>46048</v>
      </c>
      <c r="I270" s="10">
        <v>46198</v>
      </c>
      <c r="J270" s="12">
        <v>10589833</v>
      </c>
      <c r="K270" s="13">
        <f t="shared" si="8"/>
        <v>43872167</v>
      </c>
      <c r="L270" s="16">
        <f t="shared" si="9"/>
        <v>0.19444443832396902</v>
      </c>
      <c r="M270" s="9">
        <v>0</v>
      </c>
      <c r="N270" s="9">
        <v>0</v>
      </c>
      <c r="O270" s="12">
        <v>0</v>
      </c>
      <c r="P270" s="9" t="s">
        <v>1175</v>
      </c>
      <c r="Q270" s="9" t="s">
        <v>22</v>
      </c>
      <c r="R270" s="7" t="s">
        <v>1531</v>
      </c>
    </row>
    <row r="271" spans="1:18" x14ac:dyDescent="0.25">
      <c r="A271" s="9" t="s">
        <v>340</v>
      </c>
      <c r="B271" s="4" t="s">
        <v>40</v>
      </c>
      <c r="C271" s="4" t="s">
        <v>9</v>
      </c>
      <c r="D271" s="8" t="s">
        <v>663</v>
      </c>
      <c r="E271" s="4" t="s">
        <v>875</v>
      </c>
      <c r="F271" s="6">
        <v>52069770</v>
      </c>
      <c r="G271" s="8">
        <v>300</v>
      </c>
      <c r="H271" s="10">
        <v>46055</v>
      </c>
      <c r="I271" s="10">
        <v>46357</v>
      </c>
      <c r="J271" s="12">
        <v>5033411</v>
      </c>
      <c r="K271" s="13">
        <f t="shared" si="8"/>
        <v>47036359</v>
      </c>
      <c r="L271" s="16">
        <f t="shared" si="9"/>
        <v>9.6666664746166545E-2</v>
      </c>
      <c r="M271" s="9">
        <v>0</v>
      </c>
      <c r="N271" s="9">
        <v>0</v>
      </c>
      <c r="O271" s="12">
        <v>0</v>
      </c>
      <c r="P271" s="9" t="s">
        <v>1176</v>
      </c>
      <c r="Q271" s="9" t="s">
        <v>24</v>
      </c>
      <c r="R271" s="7" t="s">
        <v>1532</v>
      </c>
    </row>
    <row r="272" spans="1:18" x14ac:dyDescent="0.25">
      <c r="A272" s="9" t="s">
        <v>341</v>
      </c>
      <c r="B272" s="4" t="s">
        <v>40</v>
      </c>
      <c r="C272" s="4" t="s">
        <v>10</v>
      </c>
      <c r="D272" s="8" t="s">
        <v>664</v>
      </c>
      <c r="E272" s="4" t="s">
        <v>744</v>
      </c>
      <c r="F272" s="6">
        <v>26880000</v>
      </c>
      <c r="G272" s="8">
        <v>300</v>
      </c>
      <c r="H272" s="10">
        <v>46049</v>
      </c>
      <c r="I272" s="10">
        <v>46352</v>
      </c>
      <c r="J272" s="12">
        <v>3046400</v>
      </c>
      <c r="K272" s="13">
        <f t="shared" si="8"/>
        <v>23833600</v>
      </c>
      <c r="L272" s="16">
        <f t="shared" si="9"/>
        <v>0.11333333333333333</v>
      </c>
      <c r="M272" s="9">
        <v>0</v>
      </c>
      <c r="N272" s="9">
        <v>0</v>
      </c>
      <c r="O272" s="12">
        <v>0</v>
      </c>
      <c r="P272" s="9" t="s">
        <v>1177</v>
      </c>
      <c r="Q272" s="9" t="s">
        <v>22</v>
      </c>
      <c r="R272" s="7" t="s">
        <v>1533</v>
      </c>
    </row>
    <row r="273" spans="1:18" x14ac:dyDescent="0.25">
      <c r="A273" s="9" t="s">
        <v>342</v>
      </c>
      <c r="B273" s="4" t="s">
        <v>40</v>
      </c>
      <c r="C273" s="4" t="s">
        <v>10</v>
      </c>
      <c r="D273" s="8" t="s">
        <v>665</v>
      </c>
      <c r="E273" s="4" t="s">
        <v>744</v>
      </c>
      <c r="F273" s="6">
        <v>26880000</v>
      </c>
      <c r="G273" s="8">
        <v>300</v>
      </c>
      <c r="H273" s="10">
        <v>46049</v>
      </c>
      <c r="I273" s="10">
        <v>46352</v>
      </c>
      <c r="J273" s="12">
        <v>3046400</v>
      </c>
      <c r="K273" s="13">
        <f t="shared" si="8"/>
        <v>23833600</v>
      </c>
      <c r="L273" s="16">
        <f t="shared" si="9"/>
        <v>0.11333333333333333</v>
      </c>
      <c r="M273" s="9">
        <v>0</v>
      </c>
      <c r="N273" s="9">
        <v>0</v>
      </c>
      <c r="O273" s="12">
        <v>0</v>
      </c>
      <c r="P273" s="9" t="s">
        <v>1178</v>
      </c>
      <c r="Q273" s="9" t="s">
        <v>22</v>
      </c>
      <c r="R273" s="7" t="s">
        <v>1534</v>
      </c>
    </row>
    <row r="274" spans="1:18" x14ac:dyDescent="0.25">
      <c r="A274" s="9" t="s">
        <v>343</v>
      </c>
      <c r="B274" s="4" t="s">
        <v>40</v>
      </c>
      <c r="C274" s="4" t="s">
        <v>10</v>
      </c>
      <c r="D274" s="8" t="s">
        <v>666</v>
      </c>
      <c r="E274" s="4" t="s">
        <v>744</v>
      </c>
      <c r="F274" s="6">
        <v>26880000</v>
      </c>
      <c r="G274" s="8">
        <v>300</v>
      </c>
      <c r="H274" s="10">
        <v>46049</v>
      </c>
      <c r="I274" s="10">
        <v>46352</v>
      </c>
      <c r="J274" s="12">
        <v>3046400</v>
      </c>
      <c r="K274" s="13">
        <f t="shared" si="8"/>
        <v>23833600</v>
      </c>
      <c r="L274" s="16">
        <f t="shared" si="9"/>
        <v>0.11333333333333333</v>
      </c>
      <c r="M274" s="9">
        <v>0</v>
      </c>
      <c r="N274" s="9">
        <v>0</v>
      </c>
      <c r="O274" s="12">
        <v>0</v>
      </c>
      <c r="P274" s="9" t="s">
        <v>1179</v>
      </c>
      <c r="Q274" s="9" t="s">
        <v>22</v>
      </c>
      <c r="R274" s="7" t="s">
        <v>1535</v>
      </c>
    </row>
    <row r="275" spans="1:18" x14ac:dyDescent="0.25">
      <c r="A275" s="9" t="s">
        <v>344</v>
      </c>
      <c r="B275" s="4" t="s">
        <v>40</v>
      </c>
      <c r="C275" s="4" t="s">
        <v>9</v>
      </c>
      <c r="D275" s="8" t="s">
        <v>667</v>
      </c>
      <c r="E275" s="4" t="s">
        <v>876</v>
      </c>
      <c r="F275" s="6">
        <v>58500000</v>
      </c>
      <c r="G275" s="8">
        <v>195</v>
      </c>
      <c r="H275" s="10">
        <v>46043</v>
      </c>
      <c r="I275" s="10">
        <v>46238</v>
      </c>
      <c r="J275" s="12">
        <v>12000000</v>
      </c>
      <c r="K275" s="13">
        <f t="shared" si="8"/>
        <v>46500000</v>
      </c>
      <c r="L275" s="16">
        <f t="shared" si="9"/>
        <v>0.20512820512820512</v>
      </c>
      <c r="M275" s="9">
        <v>0</v>
      </c>
      <c r="N275" s="9">
        <v>0</v>
      </c>
      <c r="O275" s="12">
        <v>0</v>
      </c>
      <c r="P275" s="9" t="s">
        <v>1180</v>
      </c>
      <c r="Q275" s="9" t="s">
        <v>1248</v>
      </c>
      <c r="R275" s="7" t="s">
        <v>1536</v>
      </c>
    </row>
    <row r="276" spans="1:18" x14ac:dyDescent="0.25">
      <c r="A276" s="9" t="s">
        <v>345</v>
      </c>
      <c r="B276" s="4" t="s">
        <v>40</v>
      </c>
      <c r="C276" s="4" t="s">
        <v>10</v>
      </c>
      <c r="D276" s="8" t="s">
        <v>668</v>
      </c>
      <c r="E276" s="4" t="s">
        <v>771</v>
      </c>
      <c r="F276" s="6">
        <v>28622000</v>
      </c>
      <c r="G276" s="8">
        <v>330</v>
      </c>
      <c r="H276" s="10">
        <v>46045</v>
      </c>
      <c r="I276" s="10">
        <v>46378</v>
      </c>
      <c r="J276" s="12">
        <v>3295867</v>
      </c>
      <c r="K276" s="13">
        <f t="shared" si="8"/>
        <v>25326133</v>
      </c>
      <c r="L276" s="16">
        <f t="shared" si="9"/>
        <v>0.11515152679756831</v>
      </c>
      <c r="M276" s="9">
        <v>0</v>
      </c>
      <c r="N276" s="9">
        <v>0</v>
      </c>
      <c r="O276" s="12">
        <v>0</v>
      </c>
      <c r="P276" s="9" t="s">
        <v>1181</v>
      </c>
      <c r="Q276" s="9" t="s">
        <v>1251</v>
      </c>
      <c r="R276" s="7" t="s">
        <v>1537</v>
      </c>
    </row>
    <row r="277" spans="1:18" x14ac:dyDescent="0.25">
      <c r="A277" s="9" t="s">
        <v>346</v>
      </c>
      <c r="B277" s="4" t="s">
        <v>40</v>
      </c>
      <c r="C277" s="4" t="s">
        <v>10</v>
      </c>
      <c r="D277" s="8" t="s">
        <v>669</v>
      </c>
      <c r="E277" s="4" t="s">
        <v>755</v>
      </c>
      <c r="F277" s="6">
        <v>28763167</v>
      </c>
      <c r="G277" s="8">
        <v>319</v>
      </c>
      <c r="H277" s="10">
        <v>46044</v>
      </c>
      <c r="I277" s="10">
        <v>46366</v>
      </c>
      <c r="J277" s="12">
        <v>3516500</v>
      </c>
      <c r="K277" s="13">
        <f t="shared" si="8"/>
        <v>25246667</v>
      </c>
      <c r="L277" s="16">
        <f t="shared" si="9"/>
        <v>0.12225705187471185</v>
      </c>
      <c r="M277" s="9">
        <v>0</v>
      </c>
      <c r="N277" s="9">
        <v>0</v>
      </c>
      <c r="O277" s="12">
        <v>0</v>
      </c>
      <c r="P277" s="9" t="s">
        <v>1182</v>
      </c>
      <c r="Q277" s="9" t="s">
        <v>1251</v>
      </c>
      <c r="R277" s="7" t="s">
        <v>1538</v>
      </c>
    </row>
    <row r="278" spans="1:18" x14ac:dyDescent="0.25">
      <c r="A278" s="9" t="s">
        <v>347</v>
      </c>
      <c r="B278" s="4" t="s">
        <v>40</v>
      </c>
      <c r="C278" s="4" t="s">
        <v>9</v>
      </c>
      <c r="D278" s="8" t="s">
        <v>670</v>
      </c>
      <c r="E278" s="4" t="s">
        <v>877</v>
      </c>
      <c r="F278" s="6">
        <v>61272000</v>
      </c>
      <c r="G278" s="8">
        <v>270</v>
      </c>
      <c r="H278" s="10">
        <v>46050</v>
      </c>
      <c r="I278" s="10">
        <v>46322</v>
      </c>
      <c r="J278" s="12">
        <v>7488810</v>
      </c>
      <c r="K278" s="13">
        <f t="shared" si="8"/>
        <v>53783190</v>
      </c>
      <c r="L278" s="16">
        <f t="shared" si="9"/>
        <v>0.12222238542890716</v>
      </c>
      <c r="M278" s="9">
        <v>0</v>
      </c>
      <c r="N278" s="9">
        <v>0</v>
      </c>
      <c r="O278" s="12">
        <v>0</v>
      </c>
      <c r="P278" s="9" t="s">
        <v>1183</v>
      </c>
      <c r="Q278" s="9" t="s">
        <v>22</v>
      </c>
      <c r="R278" s="7" t="s">
        <v>1539</v>
      </c>
    </row>
    <row r="279" spans="1:18" x14ac:dyDescent="0.25">
      <c r="A279" s="9" t="s">
        <v>348</v>
      </c>
      <c r="B279" s="4" t="s">
        <v>40</v>
      </c>
      <c r="C279" s="4" t="s">
        <v>9</v>
      </c>
      <c r="D279" s="8" t="s">
        <v>671</v>
      </c>
      <c r="E279" s="4" t="s">
        <v>878</v>
      </c>
      <c r="F279" s="6">
        <v>54000000</v>
      </c>
      <c r="G279" s="8">
        <v>270</v>
      </c>
      <c r="H279" s="10">
        <v>46069</v>
      </c>
      <c r="I279" s="10">
        <v>46341</v>
      </c>
      <c r="J279" s="12">
        <v>3000000</v>
      </c>
      <c r="K279" s="13">
        <f t="shared" si="8"/>
        <v>51000000</v>
      </c>
      <c r="L279" s="16">
        <f t="shared" si="9"/>
        <v>5.5555555555555552E-2</v>
      </c>
      <c r="M279" s="9">
        <v>0</v>
      </c>
      <c r="N279" s="9">
        <v>0</v>
      </c>
      <c r="O279" s="12">
        <v>0</v>
      </c>
      <c r="P279" s="9" t="s">
        <v>1184</v>
      </c>
      <c r="Q279" s="9" t="s">
        <v>26</v>
      </c>
      <c r="R279" s="7" t="s">
        <v>1540</v>
      </c>
    </row>
    <row r="280" spans="1:18" x14ac:dyDescent="0.25">
      <c r="A280" s="9" t="s">
        <v>349</v>
      </c>
      <c r="B280" s="4" t="s">
        <v>40</v>
      </c>
      <c r="C280" s="4" t="s">
        <v>9</v>
      </c>
      <c r="D280" s="8" t="s">
        <v>672</v>
      </c>
      <c r="E280" s="4" t="s">
        <v>878</v>
      </c>
      <c r="F280" s="6">
        <v>54000000</v>
      </c>
      <c r="G280" s="8">
        <v>270</v>
      </c>
      <c r="H280" s="10">
        <v>46069</v>
      </c>
      <c r="I280" s="10">
        <v>46341</v>
      </c>
      <c r="J280" s="12">
        <v>3000000</v>
      </c>
      <c r="K280" s="13">
        <f t="shared" si="8"/>
        <v>51000000</v>
      </c>
      <c r="L280" s="16">
        <f t="shared" si="9"/>
        <v>5.5555555555555552E-2</v>
      </c>
      <c r="M280" s="9">
        <v>0</v>
      </c>
      <c r="N280" s="9">
        <v>0</v>
      </c>
      <c r="O280" s="12">
        <v>0</v>
      </c>
      <c r="P280" s="9" t="s">
        <v>1185</v>
      </c>
      <c r="Q280" s="9" t="s">
        <v>26</v>
      </c>
      <c r="R280" s="7" t="s">
        <v>1541</v>
      </c>
    </row>
    <row r="281" spans="1:18" x14ac:dyDescent="0.25">
      <c r="A281" s="9" t="s">
        <v>350</v>
      </c>
      <c r="B281" s="4" t="s">
        <v>40</v>
      </c>
      <c r="C281" s="4" t="s">
        <v>9</v>
      </c>
      <c r="D281" s="8" t="s">
        <v>673</v>
      </c>
      <c r="E281" s="4" t="s">
        <v>879</v>
      </c>
      <c r="F281" s="6">
        <v>78100000</v>
      </c>
      <c r="G281" s="8">
        <v>300</v>
      </c>
      <c r="H281" s="10">
        <v>46045</v>
      </c>
      <c r="I281" s="10">
        <v>46348</v>
      </c>
      <c r="J281" s="12">
        <v>9892667</v>
      </c>
      <c r="K281" s="13">
        <f t="shared" si="8"/>
        <v>68207333</v>
      </c>
      <c r="L281" s="16">
        <f t="shared" si="9"/>
        <v>0.1266666709346991</v>
      </c>
      <c r="M281" s="9">
        <v>0</v>
      </c>
      <c r="N281" s="9">
        <v>0</v>
      </c>
      <c r="O281" s="12">
        <v>0</v>
      </c>
      <c r="P281" s="9" t="s">
        <v>1186</v>
      </c>
      <c r="Q281" s="9" t="s">
        <v>1254</v>
      </c>
      <c r="R281" s="7" t="s">
        <v>1542</v>
      </c>
    </row>
    <row r="282" spans="1:18" x14ac:dyDescent="0.25">
      <c r="A282" s="9" t="s">
        <v>351</v>
      </c>
      <c r="B282" s="4" t="s">
        <v>40</v>
      </c>
      <c r="C282" s="4" t="s">
        <v>9</v>
      </c>
      <c r="D282" s="8" t="s">
        <v>674</v>
      </c>
      <c r="E282" s="4" t="s">
        <v>766</v>
      </c>
      <c r="F282" s="6">
        <v>59730000</v>
      </c>
      <c r="G282" s="8">
        <v>300</v>
      </c>
      <c r="H282" s="10">
        <v>46055</v>
      </c>
      <c r="I282" s="10">
        <v>46357</v>
      </c>
      <c r="J282" s="12">
        <v>5674350</v>
      </c>
      <c r="K282" s="13">
        <f t="shared" si="8"/>
        <v>54055650</v>
      </c>
      <c r="L282" s="16">
        <f t="shared" si="9"/>
        <v>9.5000000000000001E-2</v>
      </c>
      <c r="M282" s="9">
        <v>0</v>
      </c>
      <c r="N282" s="9">
        <v>0</v>
      </c>
      <c r="O282" s="12">
        <v>0</v>
      </c>
      <c r="P282" s="9" t="s">
        <v>1187</v>
      </c>
      <c r="Q282" s="9" t="s">
        <v>1261</v>
      </c>
      <c r="R282" s="7" t="s">
        <v>1543</v>
      </c>
    </row>
    <row r="283" spans="1:18" x14ac:dyDescent="0.25">
      <c r="A283" s="9" t="s">
        <v>352</v>
      </c>
      <c r="B283" s="4" t="s">
        <v>40</v>
      </c>
      <c r="C283" s="4" t="s">
        <v>9</v>
      </c>
      <c r="D283" s="8" t="s">
        <v>675</v>
      </c>
      <c r="E283" s="4" t="s">
        <v>880</v>
      </c>
      <c r="F283" s="6">
        <v>104139540</v>
      </c>
      <c r="G283" s="8">
        <v>300</v>
      </c>
      <c r="H283" s="10">
        <v>46045</v>
      </c>
      <c r="I283" s="10">
        <v>46346</v>
      </c>
      <c r="J283" s="12">
        <v>13191008</v>
      </c>
      <c r="K283" s="13">
        <f t="shared" si="8"/>
        <v>90948532</v>
      </c>
      <c r="L283" s="16">
        <f t="shared" si="9"/>
        <v>0.12666666282566641</v>
      </c>
      <c r="M283" s="9">
        <v>0</v>
      </c>
      <c r="N283" s="9">
        <v>0</v>
      </c>
      <c r="O283" s="12">
        <v>0</v>
      </c>
      <c r="P283" s="9" t="s">
        <v>1188</v>
      </c>
      <c r="Q283" s="9" t="s">
        <v>1253</v>
      </c>
      <c r="R283" s="7" t="s">
        <v>1544</v>
      </c>
    </row>
    <row r="284" spans="1:18" x14ac:dyDescent="0.25">
      <c r="A284" s="9" t="s">
        <v>353</v>
      </c>
      <c r="B284" s="4" t="s">
        <v>40</v>
      </c>
      <c r="C284" s="4" t="s">
        <v>9</v>
      </c>
      <c r="D284" s="8" t="s">
        <v>58</v>
      </c>
      <c r="E284" s="4" t="s">
        <v>881</v>
      </c>
      <c r="F284" s="6">
        <v>91233333</v>
      </c>
      <c r="G284" s="8">
        <v>322</v>
      </c>
      <c r="H284" s="10">
        <v>46043</v>
      </c>
      <c r="I284" s="10">
        <v>46368</v>
      </c>
      <c r="J284" s="12">
        <v>11333333</v>
      </c>
      <c r="K284" s="13">
        <f t="shared" si="8"/>
        <v>79900000</v>
      </c>
      <c r="L284" s="16">
        <f t="shared" si="9"/>
        <v>0.12422359928470442</v>
      </c>
      <c r="M284" s="9">
        <v>0</v>
      </c>
      <c r="N284" s="9">
        <v>0</v>
      </c>
      <c r="O284" s="12">
        <v>0</v>
      </c>
      <c r="P284" s="9" t="s">
        <v>1189</v>
      </c>
      <c r="Q284" s="9" t="s">
        <v>1248</v>
      </c>
      <c r="R284" s="7" t="s">
        <v>1545</v>
      </c>
    </row>
    <row r="285" spans="1:18" x14ac:dyDescent="0.25">
      <c r="A285" s="9" t="s">
        <v>354</v>
      </c>
      <c r="B285" s="4" t="s">
        <v>40</v>
      </c>
      <c r="C285" s="4" t="s">
        <v>9</v>
      </c>
      <c r="D285" s="8" t="s">
        <v>676</v>
      </c>
      <c r="E285" s="4" t="s">
        <v>879</v>
      </c>
      <c r="F285" s="6">
        <v>78100000</v>
      </c>
      <c r="G285" s="8">
        <v>300</v>
      </c>
      <c r="H285" s="10">
        <v>46048</v>
      </c>
      <c r="I285" s="10">
        <v>46351</v>
      </c>
      <c r="J285" s="12">
        <v>9111667</v>
      </c>
      <c r="K285" s="13">
        <f t="shared" si="8"/>
        <v>68988333</v>
      </c>
      <c r="L285" s="16">
        <f t="shared" si="9"/>
        <v>0.11666667093469911</v>
      </c>
      <c r="M285" s="9">
        <v>0</v>
      </c>
      <c r="N285" s="9">
        <v>0</v>
      </c>
      <c r="O285" s="12">
        <v>0</v>
      </c>
      <c r="P285" s="9" t="s">
        <v>1190</v>
      </c>
      <c r="Q285" s="9" t="s">
        <v>1254</v>
      </c>
      <c r="R285" s="7" t="s">
        <v>1546</v>
      </c>
    </row>
    <row r="286" spans="1:18" x14ac:dyDescent="0.25">
      <c r="A286" s="9" t="s">
        <v>355</v>
      </c>
      <c r="B286" s="4" t="s">
        <v>40</v>
      </c>
      <c r="C286" s="4" t="s">
        <v>9</v>
      </c>
      <c r="D286" s="8" t="s">
        <v>677</v>
      </c>
      <c r="E286" s="4" t="s">
        <v>766</v>
      </c>
      <c r="F286" s="6">
        <v>59730000</v>
      </c>
      <c r="G286" s="8">
        <v>300</v>
      </c>
      <c r="H286" s="10">
        <v>46055</v>
      </c>
      <c r="I286" s="10">
        <v>46357</v>
      </c>
      <c r="J286" s="12">
        <v>5674350</v>
      </c>
      <c r="K286" s="13">
        <f t="shared" si="8"/>
        <v>54055650</v>
      </c>
      <c r="L286" s="16">
        <f t="shared" si="9"/>
        <v>9.5000000000000001E-2</v>
      </c>
      <c r="M286" s="9">
        <v>0</v>
      </c>
      <c r="N286" s="9">
        <v>0</v>
      </c>
      <c r="O286" s="12">
        <v>0</v>
      </c>
      <c r="P286" s="9" t="s">
        <v>1191</v>
      </c>
      <c r="Q286" s="9" t="s">
        <v>1261</v>
      </c>
      <c r="R286" s="7" t="s">
        <v>1547</v>
      </c>
    </row>
    <row r="287" spans="1:18" x14ac:dyDescent="0.25">
      <c r="A287" s="9" t="s">
        <v>356</v>
      </c>
      <c r="B287" s="4" t="s">
        <v>40</v>
      </c>
      <c r="C287" s="4" t="s">
        <v>10</v>
      </c>
      <c r="D287" s="8" t="s">
        <v>678</v>
      </c>
      <c r="E287" s="4" t="s">
        <v>755</v>
      </c>
      <c r="F287" s="6">
        <v>28763167</v>
      </c>
      <c r="G287" s="8">
        <v>319</v>
      </c>
      <c r="H287" s="10">
        <v>46045</v>
      </c>
      <c r="I287" s="10">
        <v>46367</v>
      </c>
      <c r="J287" s="12">
        <v>3426333</v>
      </c>
      <c r="K287" s="13">
        <f t="shared" si="8"/>
        <v>25336834</v>
      </c>
      <c r="L287" s="16">
        <f t="shared" si="9"/>
        <v>0.11912224408390078</v>
      </c>
      <c r="M287" s="9">
        <v>0</v>
      </c>
      <c r="N287" s="9">
        <v>0</v>
      </c>
      <c r="O287" s="12">
        <v>0</v>
      </c>
      <c r="P287" s="9" t="s">
        <v>1192</v>
      </c>
      <c r="Q287" s="9" t="s">
        <v>1251</v>
      </c>
      <c r="R287" s="7" t="s">
        <v>1548</v>
      </c>
    </row>
    <row r="288" spans="1:18" x14ac:dyDescent="0.25">
      <c r="A288" s="9" t="s">
        <v>357</v>
      </c>
      <c r="B288" s="4" t="s">
        <v>40</v>
      </c>
      <c r="C288" s="4" t="s">
        <v>10</v>
      </c>
      <c r="D288" s="8" t="s">
        <v>679</v>
      </c>
      <c r="E288" s="4" t="s">
        <v>755</v>
      </c>
      <c r="F288" s="6">
        <v>28763167</v>
      </c>
      <c r="G288" s="8">
        <v>319</v>
      </c>
      <c r="H288" s="10">
        <v>46045</v>
      </c>
      <c r="I288" s="10">
        <v>46367</v>
      </c>
      <c r="J288" s="12">
        <v>3426333</v>
      </c>
      <c r="K288" s="13">
        <f t="shared" si="8"/>
        <v>25336834</v>
      </c>
      <c r="L288" s="16">
        <f t="shared" si="9"/>
        <v>0.11912224408390078</v>
      </c>
      <c r="M288" s="9">
        <v>0</v>
      </c>
      <c r="N288" s="9">
        <v>0</v>
      </c>
      <c r="O288" s="12">
        <v>0</v>
      </c>
      <c r="P288" s="9" t="s">
        <v>1193</v>
      </c>
      <c r="Q288" s="9" t="s">
        <v>1251</v>
      </c>
      <c r="R288" s="7" t="s">
        <v>1549</v>
      </c>
    </row>
    <row r="289" spans="1:18" x14ac:dyDescent="0.25">
      <c r="A289" s="9" t="s">
        <v>358</v>
      </c>
      <c r="B289" s="4" t="s">
        <v>40</v>
      </c>
      <c r="C289" s="4" t="s">
        <v>9</v>
      </c>
      <c r="D289" s="8" t="s">
        <v>680</v>
      </c>
      <c r="E289" s="4" t="s">
        <v>882</v>
      </c>
      <c r="F289" s="6">
        <v>57048600</v>
      </c>
      <c r="G289" s="8">
        <v>282</v>
      </c>
      <c r="H289" s="10">
        <v>46050</v>
      </c>
      <c r="I289" s="10">
        <v>46335</v>
      </c>
      <c r="J289" s="12">
        <v>6675900</v>
      </c>
      <c r="K289" s="13">
        <f t="shared" si="8"/>
        <v>50372700</v>
      </c>
      <c r="L289" s="16">
        <f t="shared" si="9"/>
        <v>0.11702127659574468</v>
      </c>
      <c r="M289" s="9">
        <v>0</v>
      </c>
      <c r="N289" s="9">
        <v>0</v>
      </c>
      <c r="O289" s="12">
        <v>0</v>
      </c>
      <c r="P289" s="9" t="s">
        <v>1194</v>
      </c>
      <c r="Q289" s="9" t="s">
        <v>28</v>
      </c>
      <c r="R289" s="7" t="s">
        <v>1550</v>
      </c>
    </row>
    <row r="290" spans="1:18" x14ac:dyDescent="0.25">
      <c r="A290" s="9" t="s">
        <v>359</v>
      </c>
      <c r="B290" s="4" t="s">
        <v>40</v>
      </c>
      <c r="C290" s="4" t="s">
        <v>9</v>
      </c>
      <c r="D290" s="8" t="s">
        <v>36</v>
      </c>
      <c r="E290" s="4" t="s">
        <v>731</v>
      </c>
      <c r="F290" s="6">
        <v>50418000</v>
      </c>
      <c r="G290" s="8">
        <v>258</v>
      </c>
      <c r="H290" s="10">
        <v>46045</v>
      </c>
      <c r="I290" s="10">
        <v>46303</v>
      </c>
      <c r="J290" s="12">
        <v>7425907</v>
      </c>
      <c r="K290" s="13">
        <f t="shared" si="8"/>
        <v>42992093</v>
      </c>
      <c r="L290" s="16">
        <f t="shared" si="9"/>
        <v>0.14728682216668651</v>
      </c>
      <c r="M290" s="9">
        <v>0</v>
      </c>
      <c r="N290" s="9">
        <v>0</v>
      </c>
      <c r="O290" s="12">
        <v>0</v>
      </c>
      <c r="P290" s="9" t="s">
        <v>1195</v>
      </c>
      <c r="Q290" s="9" t="s">
        <v>51</v>
      </c>
      <c r="R290" s="7" t="s">
        <v>1551</v>
      </c>
    </row>
    <row r="291" spans="1:18" x14ac:dyDescent="0.25">
      <c r="A291" s="9" t="s">
        <v>360</v>
      </c>
      <c r="B291" s="4" t="s">
        <v>40</v>
      </c>
      <c r="C291" s="4" t="s">
        <v>9</v>
      </c>
      <c r="D291" s="8" t="s">
        <v>681</v>
      </c>
      <c r="E291" s="4" t="s">
        <v>736</v>
      </c>
      <c r="F291" s="6">
        <v>100441000</v>
      </c>
      <c r="G291" s="8">
        <v>330</v>
      </c>
      <c r="H291" s="10">
        <v>46048</v>
      </c>
      <c r="I291" s="10">
        <v>46381</v>
      </c>
      <c r="J291" s="12">
        <v>10652833</v>
      </c>
      <c r="K291" s="13">
        <f t="shared" si="8"/>
        <v>89788167</v>
      </c>
      <c r="L291" s="16">
        <f t="shared" si="9"/>
        <v>0.10606060274190819</v>
      </c>
      <c r="M291" s="9">
        <v>0</v>
      </c>
      <c r="N291" s="9">
        <v>0</v>
      </c>
      <c r="O291" s="12">
        <v>0</v>
      </c>
      <c r="P291" s="9" t="s">
        <v>1196</v>
      </c>
      <c r="Q291" s="9" t="s">
        <v>38</v>
      </c>
      <c r="R291" s="7" t="s">
        <v>1552</v>
      </c>
    </row>
    <row r="292" spans="1:18" x14ac:dyDescent="0.25">
      <c r="A292" s="9" t="s">
        <v>361</v>
      </c>
      <c r="B292" s="4" t="s">
        <v>40</v>
      </c>
      <c r="C292" s="4" t="s">
        <v>9</v>
      </c>
      <c r="D292" s="8" t="s">
        <v>682</v>
      </c>
      <c r="E292" s="4" t="s">
        <v>883</v>
      </c>
      <c r="F292" s="6">
        <v>92015000</v>
      </c>
      <c r="G292" s="8">
        <v>330</v>
      </c>
      <c r="H292" s="10">
        <v>46045</v>
      </c>
      <c r="I292" s="10">
        <v>46378</v>
      </c>
      <c r="J292" s="12">
        <v>10595667</v>
      </c>
      <c r="K292" s="13">
        <f t="shared" si="8"/>
        <v>81419333</v>
      </c>
      <c r="L292" s="16">
        <f t="shared" si="9"/>
        <v>0.11515151877411292</v>
      </c>
      <c r="M292" s="9">
        <v>0</v>
      </c>
      <c r="N292" s="9">
        <v>0</v>
      </c>
      <c r="O292" s="12">
        <v>0</v>
      </c>
      <c r="P292" s="9" t="s">
        <v>1197</v>
      </c>
      <c r="Q292" s="9" t="s">
        <v>38</v>
      </c>
      <c r="R292" s="7" t="s">
        <v>1553</v>
      </c>
    </row>
    <row r="293" spans="1:18" x14ac:dyDescent="0.25">
      <c r="A293" s="9" t="s">
        <v>362</v>
      </c>
      <c r="B293" s="4" t="s">
        <v>40</v>
      </c>
      <c r="C293" s="4" t="s">
        <v>9</v>
      </c>
      <c r="D293" s="8" t="s">
        <v>683</v>
      </c>
      <c r="E293" s="4" t="s">
        <v>884</v>
      </c>
      <c r="F293" s="6">
        <v>107888000</v>
      </c>
      <c r="G293" s="8">
        <v>330</v>
      </c>
      <c r="H293" s="10">
        <v>46045</v>
      </c>
      <c r="I293" s="10">
        <v>46378</v>
      </c>
      <c r="J293" s="12">
        <v>12423467</v>
      </c>
      <c r="K293" s="13">
        <f t="shared" si="8"/>
        <v>95464533</v>
      </c>
      <c r="L293" s="16">
        <f t="shared" si="9"/>
        <v>0.11515151824113896</v>
      </c>
      <c r="M293" s="9">
        <v>0</v>
      </c>
      <c r="N293" s="9">
        <v>0</v>
      </c>
      <c r="O293" s="12">
        <v>0</v>
      </c>
      <c r="P293" s="9" t="s">
        <v>1198</v>
      </c>
      <c r="Q293" s="9" t="s">
        <v>1246</v>
      </c>
      <c r="R293" s="7" t="s">
        <v>1554</v>
      </c>
    </row>
    <row r="294" spans="1:18" x14ac:dyDescent="0.25">
      <c r="A294" s="9" t="s">
        <v>363</v>
      </c>
      <c r="B294" s="4" t="s">
        <v>40</v>
      </c>
      <c r="C294" s="4" t="s">
        <v>9</v>
      </c>
      <c r="D294" s="8" t="s">
        <v>684</v>
      </c>
      <c r="E294" s="4" t="s">
        <v>885</v>
      </c>
      <c r="F294" s="6">
        <v>106892500</v>
      </c>
      <c r="G294" s="8">
        <v>345</v>
      </c>
      <c r="H294" s="10">
        <v>46045</v>
      </c>
      <c r="I294" s="10">
        <v>46387</v>
      </c>
      <c r="J294" s="12">
        <v>11773667</v>
      </c>
      <c r="K294" s="13">
        <f t="shared" si="8"/>
        <v>95118833</v>
      </c>
      <c r="L294" s="16">
        <f t="shared" si="9"/>
        <v>0.11014493065462966</v>
      </c>
      <c r="M294" s="9">
        <v>0</v>
      </c>
      <c r="N294" s="9">
        <v>0</v>
      </c>
      <c r="O294" s="12">
        <v>0</v>
      </c>
      <c r="P294" s="9" t="s">
        <v>1199</v>
      </c>
      <c r="Q294" s="9" t="s">
        <v>1246</v>
      </c>
      <c r="R294" s="7" t="s">
        <v>1555</v>
      </c>
    </row>
    <row r="295" spans="1:18" x14ac:dyDescent="0.25">
      <c r="A295" s="9" t="s">
        <v>364</v>
      </c>
      <c r="B295" s="4" t="s">
        <v>40</v>
      </c>
      <c r="C295" s="4" t="s">
        <v>9</v>
      </c>
      <c r="D295" s="8" t="s">
        <v>685</v>
      </c>
      <c r="E295" s="4" t="s">
        <v>886</v>
      </c>
      <c r="F295" s="6">
        <v>110495000</v>
      </c>
      <c r="G295" s="8">
        <v>330</v>
      </c>
      <c r="H295" s="10">
        <v>46050</v>
      </c>
      <c r="I295" s="10">
        <v>46383</v>
      </c>
      <c r="J295" s="12">
        <v>11049500</v>
      </c>
      <c r="K295" s="13">
        <f t="shared" si="8"/>
        <v>99445500</v>
      </c>
      <c r="L295" s="16">
        <f t="shared" si="9"/>
        <v>0.1</v>
      </c>
      <c r="M295" s="9">
        <v>0</v>
      </c>
      <c r="N295" s="9">
        <v>0</v>
      </c>
      <c r="O295" s="12">
        <v>0</v>
      </c>
      <c r="P295" s="9" t="s">
        <v>1200</v>
      </c>
      <c r="Q295" s="9" t="s">
        <v>1246</v>
      </c>
      <c r="R295" s="7" t="s">
        <v>1556</v>
      </c>
    </row>
    <row r="296" spans="1:18" x14ac:dyDescent="0.25">
      <c r="A296" s="9" t="s">
        <v>365</v>
      </c>
      <c r="B296" s="4" t="s">
        <v>40</v>
      </c>
      <c r="C296" s="4" t="s">
        <v>9</v>
      </c>
      <c r="D296" s="8" t="s">
        <v>686</v>
      </c>
      <c r="E296" s="4" t="s">
        <v>736</v>
      </c>
      <c r="F296" s="6">
        <v>106892500</v>
      </c>
      <c r="G296" s="8">
        <v>345</v>
      </c>
      <c r="H296" s="10">
        <v>46048</v>
      </c>
      <c r="I296" s="10">
        <v>46387</v>
      </c>
      <c r="J296" s="12">
        <v>10844167</v>
      </c>
      <c r="K296" s="13">
        <f t="shared" si="8"/>
        <v>96048333</v>
      </c>
      <c r="L296" s="16">
        <f t="shared" si="9"/>
        <v>0.10144927848071661</v>
      </c>
      <c r="M296" s="9">
        <v>0</v>
      </c>
      <c r="N296" s="9">
        <v>0</v>
      </c>
      <c r="O296" s="12">
        <v>0</v>
      </c>
      <c r="P296" s="9" t="s">
        <v>1201</v>
      </c>
      <c r="Q296" s="9" t="s">
        <v>38</v>
      </c>
      <c r="R296" s="7" t="s">
        <v>1557</v>
      </c>
    </row>
    <row r="297" spans="1:18" x14ac:dyDescent="0.25">
      <c r="A297" s="9" t="s">
        <v>366</v>
      </c>
      <c r="B297" s="4" t="s">
        <v>40</v>
      </c>
      <c r="C297" s="4" t="s">
        <v>9</v>
      </c>
      <c r="D297" s="8" t="s">
        <v>687</v>
      </c>
      <c r="E297" s="4" t="s">
        <v>887</v>
      </c>
      <c r="F297" s="6">
        <v>109629500</v>
      </c>
      <c r="G297" s="8">
        <v>345</v>
      </c>
      <c r="H297" s="10">
        <v>46045</v>
      </c>
      <c r="I297" s="10">
        <v>46387</v>
      </c>
      <c r="J297" s="12">
        <v>12075133</v>
      </c>
      <c r="K297" s="13">
        <f t="shared" si="8"/>
        <v>97554367</v>
      </c>
      <c r="L297" s="16">
        <f t="shared" si="9"/>
        <v>0.11014492449568775</v>
      </c>
      <c r="M297" s="9">
        <v>0</v>
      </c>
      <c r="N297" s="9">
        <v>0</v>
      </c>
      <c r="O297" s="12">
        <v>0</v>
      </c>
      <c r="P297" s="9" t="s">
        <v>1202</v>
      </c>
      <c r="Q297" s="9" t="s">
        <v>32</v>
      </c>
      <c r="R297" s="7" t="s">
        <v>1558</v>
      </c>
    </row>
    <row r="298" spans="1:18" x14ac:dyDescent="0.25">
      <c r="A298" s="9" t="s">
        <v>367</v>
      </c>
      <c r="B298" s="4" t="s">
        <v>40</v>
      </c>
      <c r="C298" s="4" t="s">
        <v>9</v>
      </c>
      <c r="D298" s="8" t="s">
        <v>688</v>
      </c>
      <c r="E298" s="4" t="s">
        <v>888</v>
      </c>
      <c r="F298" s="6">
        <v>50768023</v>
      </c>
      <c r="G298" s="8">
        <v>195</v>
      </c>
      <c r="H298" s="10">
        <v>46048</v>
      </c>
      <c r="I298" s="10">
        <v>46245</v>
      </c>
      <c r="J298" s="12">
        <v>9112209</v>
      </c>
      <c r="K298" s="13">
        <f t="shared" si="8"/>
        <v>41655814</v>
      </c>
      <c r="L298" s="16">
        <f t="shared" si="9"/>
        <v>0.17948717443655429</v>
      </c>
      <c r="M298" s="9">
        <v>0</v>
      </c>
      <c r="N298" s="9">
        <v>0</v>
      </c>
      <c r="O298" s="12">
        <v>0</v>
      </c>
      <c r="P298" s="9" t="s">
        <v>1203</v>
      </c>
      <c r="Q298" s="9" t="s">
        <v>1250</v>
      </c>
      <c r="R298" s="7" t="s">
        <v>1559</v>
      </c>
    </row>
    <row r="299" spans="1:18" x14ac:dyDescent="0.25">
      <c r="A299" s="9" t="s">
        <v>368</v>
      </c>
      <c r="B299" s="4" t="s">
        <v>40</v>
      </c>
      <c r="C299" s="4" t="s">
        <v>9</v>
      </c>
      <c r="D299" s="8" t="s">
        <v>689</v>
      </c>
      <c r="E299" s="4" t="s">
        <v>889</v>
      </c>
      <c r="F299" s="6">
        <v>49528973</v>
      </c>
      <c r="G299" s="8">
        <v>195</v>
      </c>
      <c r="H299" s="10">
        <v>46048</v>
      </c>
      <c r="I299" s="10">
        <v>46245</v>
      </c>
      <c r="J299" s="12">
        <v>8889816</v>
      </c>
      <c r="K299" s="13">
        <f t="shared" si="8"/>
        <v>40639157</v>
      </c>
      <c r="L299" s="16">
        <f t="shared" si="9"/>
        <v>0.17948718621724702</v>
      </c>
      <c r="M299" s="9">
        <v>0</v>
      </c>
      <c r="N299" s="9">
        <v>0</v>
      </c>
      <c r="O299" s="12">
        <v>0</v>
      </c>
      <c r="P299" s="9" t="s">
        <v>1204</v>
      </c>
      <c r="Q299" s="9" t="s">
        <v>1250</v>
      </c>
      <c r="R299" s="7" t="s">
        <v>1560</v>
      </c>
    </row>
    <row r="300" spans="1:18" x14ac:dyDescent="0.25">
      <c r="A300" s="9" t="s">
        <v>369</v>
      </c>
      <c r="B300" s="4" t="s">
        <v>40</v>
      </c>
      <c r="C300" s="4" t="s">
        <v>9</v>
      </c>
      <c r="D300" s="8" t="s">
        <v>690</v>
      </c>
      <c r="E300" s="4" t="s">
        <v>855</v>
      </c>
      <c r="F300" s="6">
        <v>60748070</v>
      </c>
      <c r="G300" s="8">
        <v>300</v>
      </c>
      <c r="H300" s="10">
        <v>46045</v>
      </c>
      <c r="I300" s="10">
        <v>46348</v>
      </c>
      <c r="J300" s="12">
        <v>7694756</v>
      </c>
      <c r="K300" s="13">
        <f t="shared" si="8"/>
        <v>53053314</v>
      </c>
      <c r="L300" s="16">
        <f t="shared" si="9"/>
        <v>0.12666667434866655</v>
      </c>
      <c r="M300" s="9">
        <v>0</v>
      </c>
      <c r="N300" s="9">
        <v>0</v>
      </c>
      <c r="O300" s="12">
        <v>0</v>
      </c>
      <c r="P300" s="9" t="s">
        <v>1205</v>
      </c>
      <c r="Q300" s="9" t="s">
        <v>26</v>
      </c>
      <c r="R300" s="7" t="s">
        <v>1561</v>
      </c>
    </row>
    <row r="301" spans="1:18" x14ac:dyDescent="0.25">
      <c r="A301" s="9" t="s">
        <v>370</v>
      </c>
      <c r="B301" s="4" t="s">
        <v>40</v>
      </c>
      <c r="C301" s="4" t="s">
        <v>10</v>
      </c>
      <c r="D301" s="8" t="s">
        <v>691</v>
      </c>
      <c r="E301" s="4" t="s">
        <v>785</v>
      </c>
      <c r="F301" s="6">
        <v>23427000</v>
      </c>
      <c r="G301" s="8">
        <v>270</v>
      </c>
      <c r="H301" s="10">
        <v>46049</v>
      </c>
      <c r="I301" s="10">
        <v>46321</v>
      </c>
      <c r="J301" s="12">
        <v>2950066</v>
      </c>
      <c r="K301" s="13">
        <f t="shared" si="8"/>
        <v>20476934</v>
      </c>
      <c r="L301" s="16">
        <f t="shared" si="9"/>
        <v>0.12592589746873267</v>
      </c>
      <c r="M301" s="9">
        <v>0</v>
      </c>
      <c r="N301" s="9">
        <v>0</v>
      </c>
      <c r="O301" s="12">
        <v>0</v>
      </c>
      <c r="P301" s="9" t="s">
        <v>1206</v>
      </c>
      <c r="Q301" s="9" t="s">
        <v>26</v>
      </c>
      <c r="R301" s="7" t="s">
        <v>1562</v>
      </c>
    </row>
    <row r="302" spans="1:18" x14ac:dyDescent="0.25">
      <c r="A302" s="9" t="s">
        <v>371</v>
      </c>
      <c r="B302" s="4" t="s">
        <v>40</v>
      </c>
      <c r="C302" s="4" t="s">
        <v>10</v>
      </c>
      <c r="D302" s="8" t="s">
        <v>692</v>
      </c>
      <c r="E302" s="4" t="s">
        <v>785</v>
      </c>
      <c r="F302" s="6">
        <v>23427000</v>
      </c>
      <c r="G302" s="8">
        <v>270</v>
      </c>
      <c r="H302" s="10">
        <v>46049</v>
      </c>
      <c r="I302" s="10">
        <v>46321</v>
      </c>
      <c r="J302" s="12">
        <v>2950066</v>
      </c>
      <c r="K302" s="13">
        <f t="shared" si="8"/>
        <v>20476934</v>
      </c>
      <c r="L302" s="16">
        <f t="shared" si="9"/>
        <v>0.12592589746873267</v>
      </c>
      <c r="M302" s="9">
        <v>0</v>
      </c>
      <c r="N302" s="9">
        <v>0</v>
      </c>
      <c r="O302" s="12">
        <v>0</v>
      </c>
      <c r="P302" s="9" t="s">
        <v>1207</v>
      </c>
      <c r="Q302" s="9" t="s">
        <v>26</v>
      </c>
      <c r="R302" s="7" t="s">
        <v>1563</v>
      </c>
    </row>
    <row r="303" spans="1:18" x14ac:dyDescent="0.25">
      <c r="A303" s="9" t="s">
        <v>372</v>
      </c>
      <c r="B303" s="4" t="s">
        <v>40</v>
      </c>
      <c r="C303" s="4" t="s">
        <v>9</v>
      </c>
      <c r="D303" s="8" t="s">
        <v>693</v>
      </c>
      <c r="E303" s="4" t="s">
        <v>890</v>
      </c>
      <c r="F303" s="6">
        <v>61045067</v>
      </c>
      <c r="G303" s="8">
        <v>269</v>
      </c>
      <c r="H303" s="10">
        <v>46050</v>
      </c>
      <c r="I303" s="10">
        <v>46310</v>
      </c>
      <c r="J303" s="12">
        <v>7488800</v>
      </c>
      <c r="K303" s="13">
        <f t="shared" si="8"/>
        <v>53556267</v>
      </c>
      <c r="L303" s="16">
        <f t="shared" si="9"/>
        <v>0.12267657925578164</v>
      </c>
      <c r="M303" s="9">
        <v>0</v>
      </c>
      <c r="N303" s="9">
        <v>0</v>
      </c>
      <c r="O303" s="12">
        <v>0</v>
      </c>
      <c r="P303" s="9" t="s">
        <v>1208</v>
      </c>
      <c r="Q303" s="9" t="s">
        <v>22</v>
      </c>
      <c r="R303" s="7" t="s">
        <v>1564</v>
      </c>
    </row>
    <row r="304" spans="1:18" x14ac:dyDescent="0.25">
      <c r="A304" s="9" t="s">
        <v>373</v>
      </c>
      <c r="B304" s="4" t="s">
        <v>40</v>
      </c>
      <c r="C304" s="4" t="s">
        <v>10</v>
      </c>
      <c r="D304" s="8" t="s">
        <v>694</v>
      </c>
      <c r="E304" s="4" t="s">
        <v>785</v>
      </c>
      <c r="F304" s="6">
        <v>23427000</v>
      </c>
      <c r="G304" s="8">
        <v>270</v>
      </c>
      <c r="H304" s="10">
        <v>46055</v>
      </c>
      <c r="I304" s="10">
        <v>46327</v>
      </c>
      <c r="J304" s="12">
        <v>2169167</v>
      </c>
      <c r="K304" s="13">
        <f t="shared" si="8"/>
        <v>21257833</v>
      </c>
      <c r="L304" s="16">
        <f t="shared" si="9"/>
        <v>9.2592606821189222E-2</v>
      </c>
      <c r="M304" s="9">
        <v>0</v>
      </c>
      <c r="N304" s="9">
        <v>0</v>
      </c>
      <c r="O304" s="12">
        <v>0</v>
      </c>
      <c r="P304" s="9" t="s">
        <v>1209</v>
      </c>
      <c r="Q304" s="9" t="s">
        <v>26</v>
      </c>
      <c r="R304" s="7" t="s">
        <v>1565</v>
      </c>
    </row>
    <row r="305" spans="1:18" x14ac:dyDescent="0.25">
      <c r="A305" s="9" t="s">
        <v>374</v>
      </c>
      <c r="B305" s="4" t="s">
        <v>40</v>
      </c>
      <c r="C305" s="4" t="s">
        <v>9</v>
      </c>
      <c r="D305" s="8" t="s">
        <v>695</v>
      </c>
      <c r="E305" s="4" t="s">
        <v>891</v>
      </c>
      <c r="F305" s="6">
        <v>64403492</v>
      </c>
      <c r="G305" s="8">
        <v>352</v>
      </c>
      <c r="H305" s="10">
        <v>46049</v>
      </c>
      <c r="I305" s="10">
        <v>46387</v>
      </c>
      <c r="J305" s="12">
        <v>6220792</v>
      </c>
      <c r="K305" s="13">
        <f t="shared" si="8"/>
        <v>58182700</v>
      </c>
      <c r="L305" s="16">
        <f t="shared" si="9"/>
        <v>9.6590911561130879E-2</v>
      </c>
      <c r="M305" s="9">
        <v>0</v>
      </c>
      <c r="N305" s="9">
        <v>0</v>
      </c>
      <c r="O305" s="12">
        <v>0</v>
      </c>
      <c r="P305" s="9" t="s">
        <v>1210</v>
      </c>
      <c r="Q305" s="9" t="s">
        <v>1259</v>
      </c>
      <c r="R305" s="7" t="s">
        <v>1566</v>
      </c>
    </row>
    <row r="306" spans="1:18" x14ac:dyDescent="0.25">
      <c r="A306" s="9" t="s">
        <v>375</v>
      </c>
      <c r="B306" s="4" t="s">
        <v>40</v>
      </c>
      <c r="C306" s="4" t="s">
        <v>9</v>
      </c>
      <c r="D306" s="8" t="s">
        <v>696</v>
      </c>
      <c r="E306" s="4" t="s">
        <v>892</v>
      </c>
      <c r="F306" s="6">
        <v>69373333</v>
      </c>
      <c r="G306" s="8">
        <v>344</v>
      </c>
      <c r="H306" s="10">
        <v>46049</v>
      </c>
      <c r="I306" s="10">
        <v>46387</v>
      </c>
      <c r="J306" s="12">
        <v>6856667</v>
      </c>
      <c r="K306" s="13">
        <f t="shared" si="8"/>
        <v>62516666</v>
      </c>
      <c r="L306" s="16">
        <f t="shared" si="9"/>
        <v>9.8837214582150751E-2</v>
      </c>
      <c r="M306" s="9">
        <v>0</v>
      </c>
      <c r="N306" s="9">
        <v>0</v>
      </c>
      <c r="O306" s="12">
        <v>0</v>
      </c>
      <c r="P306" s="9" t="s">
        <v>1211</v>
      </c>
      <c r="Q306" s="9" t="s">
        <v>1258</v>
      </c>
      <c r="R306" s="7" t="s">
        <v>1567</v>
      </c>
    </row>
    <row r="307" spans="1:18" x14ac:dyDescent="0.25">
      <c r="A307" s="9" t="s">
        <v>376</v>
      </c>
      <c r="B307" s="4" t="s">
        <v>40</v>
      </c>
      <c r="C307" s="4" t="s">
        <v>10</v>
      </c>
      <c r="D307" s="8" t="s">
        <v>697</v>
      </c>
      <c r="E307" s="4" t="s">
        <v>893</v>
      </c>
      <c r="F307" s="6">
        <v>26258000</v>
      </c>
      <c r="G307" s="8">
        <v>285</v>
      </c>
      <c r="H307" s="10">
        <v>46057</v>
      </c>
      <c r="I307" s="10">
        <v>46344</v>
      </c>
      <c r="J307" s="12">
        <v>1475976</v>
      </c>
      <c r="K307" s="13">
        <f t="shared" si="8"/>
        <v>24782024</v>
      </c>
      <c r="L307" s="16">
        <f t="shared" si="9"/>
        <v>5.6210526315789475E-2</v>
      </c>
      <c r="M307" s="9">
        <v>0</v>
      </c>
      <c r="N307" s="9">
        <v>0</v>
      </c>
      <c r="O307" s="12">
        <v>0</v>
      </c>
      <c r="P307" s="9" t="s">
        <v>1212</v>
      </c>
      <c r="Q307" s="9" t="s">
        <v>1255</v>
      </c>
      <c r="R307" s="7" t="s">
        <v>1568</v>
      </c>
    </row>
    <row r="308" spans="1:18" x14ac:dyDescent="0.25">
      <c r="A308" s="9" t="s">
        <v>377</v>
      </c>
      <c r="B308" s="4" t="s">
        <v>40</v>
      </c>
      <c r="C308" s="4" t="s">
        <v>10</v>
      </c>
      <c r="D308" s="8" t="s">
        <v>698</v>
      </c>
      <c r="E308" s="4" t="s">
        <v>893</v>
      </c>
      <c r="F308" s="6">
        <v>26258000</v>
      </c>
      <c r="G308" s="8">
        <v>285</v>
      </c>
      <c r="H308" s="10">
        <v>46057</v>
      </c>
      <c r="I308" s="10">
        <v>46344</v>
      </c>
      <c r="J308" s="12">
        <v>1366453</v>
      </c>
      <c r="K308" s="13">
        <f t="shared" si="8"/>
        <v>24891547</v>
      </c>
      <c r="L308" s="16">
        <f t="shared" si="9"/>
        <v>5.2039492726026357E-2</v>
      </c>
      <c r="M308" s="9">
        <v>0</v>
      </c>
      <c r="N308" s="9">
        <v>0</v>
      </c>
      <c r="O308" s="12">
        <v>0</v>
      </c>
      <c r="P308" s="9" t="s">
        <v>1213</v>
      </c>
      <c r="Q308" s="9" t="s">
        <v>1255</v>
      </c>
      <c r="R308" s="7" t="s">
        <v>1569</v>
      </c>
    </row>
    <row r="309" spans="1:18" x14ac:dyDescent="0.25">
      <c r="A309" s="9" t="s">
        <v>378</v>
      </c>
      <c r="B309" s="4" t="s">
        <v>40</v>
      </c>
      <c r="C309" s="4" t="s">
        <v>10</v>
      </c>
      <c r="D309" s="8" t="s">
        <v>699</v>
      </c>
      <c r="E309" s="4" t="s">
        <v>893</v>
      </c>
      <c r="F309" s="6">
        <v>26258000</v>
      </c>
      <c r="G309" s="8">
        <v>285</v>
      </c>
      <c r="H309" s="10">
        <v>46057</v>
      </c>
      <c r="I309" s="10">
        <v>46344</v>
      </c>
      <c r="J309" s="12">
        <v>1901857</v>
      </c>
      <c r="K309" s="13">
        <f t="shared" si="8"/>
        <v>24356143</v>
      </c>
      <c r="L309" s="16">
        <f t="shared" si="9"/>
        <v>7.2429621448701353E-2</v>
      </c>
      <c r="M309" s="9">
        <v>0</v>
      </c>
      <c r="N309" s="9">
        <v>0</v>
      </c>
      <c r="O309" s="12">
        <v>0</v>
      </c>
      <c r="P309" s="9" t="s">
        <v>1214</v>
      </c>
      <c r="Q309" s="9" t="s">
        <v>1255</v>
      </c>
      <c r="R309" s="7" t="s">
        <v>1570</v>
      </c>
    </row>
    <row r="310" spans="1:18" x14ac:dyDescent="0.25">
      <c r="A310" s="9" t="s">
        <v>379</v>
      </c>
      <c r="B310" s="4" t="s">
        <v>40</v>
      </c>
      <c r="C310" s="4" t="s">
        <v>9</v>
      </c>
      <c r="D310" s="8" t="s">
        <v>700</v>
      </c>
      <c r="E310" s="4" t="s">
        <v>894</v>
      </c>
      <c r="F310" s="6">
        <v>54673248</v>
      </c>
      <c r="G310" s="8">
        <v>315</v>
      </c>
      <c r="H310" s="10">
        <v>46055</v>
      </c>
      <c r="I310" s="10">
        <v>46372</v>
      </c>
      <c r="J310" s="12">
        <v>5033410</v>
      </c>
      <c r="K310" s="13">
        <f t="shared" si="8"/>
        <v>49639838</v>
      </c>
      <c r="L310" s="16">
        <f t="shared" si="9"/>
        <v>9.2063489624761269E-2</v>
      </c>
      <c r="M310" s="9">
        <v>0</v>
      </c>
      <c r="N310" s="9">
        <v>0</v>
      </c>
      <c r="O310" s="12">
        <v>0</v>
      </c>
      <c r="P310" s="9" t="s">
        <v>1215</v>
      </c>
      <c r="Q310" s="9" t="s">
        <v>24</v>
      </c>
      <c r="R310" s="7" t="s">
        <v>1571</v>
      </c>
    </row>
    <row r="311" spans="1:18" x14ac:dyDescent="0.25">
      <c r="A311" s="9" t="s">
        <v>380</v>
      </c>
      <c r="B311" s="4" t="s">
        <v>40</v>
      </c>
      <c r="C311" s="4" t="s">
        <v>9</v>
      </c>
      <c r="D311" s="8" t="s">
        <v>701</v>
      </c>
      <c r="E311" s="4" t="s">
        <v>895</v>
      </c>
      <c r="F311" s="6">
        <v>79680000</v>
      </c>
      <c r="G311" s="8">
        <v>332</v>
      </c>
      <c r="H311" s="10">
        <v>46048</v>
      </c>
      <c r="I311" s="10">
        <v>46383</v>
      </c>
      <c r="J311" s="12">
        <v>8400000</v>
      </c>
      <c r="K311" s="13">
        <f t="shared" si="8"/>
        <v>71280000</v>
      </c>
      <c r="L311" s="16">
        <f t="shared" si="9"/>
        <v>0.10542168674698796</v>
      </c>
      <c r="M311" s="9">
        <v>0</v>
      </c>
      <c r="N311" s="9">
        <v>0</v>
      </c>
      <c r="O311" s="12">
        <v>0</v>
      </c>
      <c r="P311" s="9" t="s">
        <v>1216</v>
      </c>
      <c r="Q311" s="9" t="s">
        <v>1248</v>
      </c>
      <c r="R311" s="7" t="s">
        <v>1572</v>
      </c>
    </row>
    <row r="312" spans="1:18" x14ac:dyDescent="0.25">
      <c r="A312" s="9" t="s">
        <v>381</v>
      </c>
      <c r="B312" s="4" t="s">
        <v>40</v>
      </c>
      <c r="C312" s="4" t="s">
        <v>9</v>
      </c>
      <c r="D312" s="8" t="s">
        <v>702</v>
      </c>
      <c r="E312" s="4" t="s">
        <v>896</v>
      </c>
      <c r="F312" s="6">
        <v>57200000</v>
      </c>
      <c r="G312" s="8">
        <v>312</v>
      </c>
      <c r="H312" s="10">
        <v>46051</v>
      </c>
      <c r="I312" s="10">
        <v>46366</v>
      </c>
      <c r="J312" s="12">
        <v>5866667</v>
      </c>
      <c r="K312" s="13">
        <f t="shared" si="8"/>
        <v>51333333</v>
      </c>
      <c r="L312" s="16">
        <f t="shared" si="9"/>
        <v>0.10256410839160839</v>
      </c>
      <c r="M312" s="9">
        <v>0</v>
      </c>
      <c r="N312" s="9">
        <v>0</v>
      </c>
      <c r="O312" s="12">
        <v>0</v>
      </c>
      <c r="P312" s="9" t="s">
        <v>1217</v>
      </c>
      <c r="Q312" s="9" t="s">
        <v>1251</v>
      </c>
      <c r="R312" s="7" t="s">
        <v>1573</v>
      </c>
    </row>
    <row r="313" spans="1:18" x14ac:dyDescent="0.25">
      <c r="A313" s="9" t="s">
        <v>382</v>
      </c>
      <c r="B313" s="4" t="s">
        <v>40</v>
      </c>
      <c r="C313" s="4" t="s">
        <v>9</v>
      </c>
      <c r="D313" s="8" t="s">
        <v>703</v>
      </c>
      <c r="E313" s="4" t="s">
        <v>756</v>
      </c>
      <c r="F313" s="6">
        <v>60748070</v>
      </c>
      <c r="G313" s="8">
        <v>300</v>
      </c>
      <c r="H313" s="10">
        <v>46049</v>
      </c>
      <c r="I313" s="10">
        <v>46352</v>
      </c>
      <c r="J313" s="12">
        <v>6884781</v>
      </c>
      <c r="K313" s="13">
        <f t="shared" si="8"/>
        <v>53863289</v>
      </c>
      <c r="L313" s="16">
        <f t="shared" si="9"/>
        <v>0.11333332894361911</v>
      </c>
      <c r="M313" s="9">
        <v>0</v>
      </c>
      <c r="N313" s="9">
        <v>0</v>
      </c>
      <c r="O313" s="12">
        <v>0</v>
      </c>
      <c r="P313" s="9" t="s">
        <v>1218</v>
      </c>
      <c r="Q313" s="9" t="s">
        <v>26</v>
      </c>
      <c r="R313" s="7" t="s">
        <v>1574</v>
      </c>
    </row>
    <row r="314" spans="1:18" x14ac:dyDescent="0.25">
      <c r="A314" s="9" t="s">
        <v>383</v>
      </c>
      <c r="B314" s="4" t="s">
        <v>40</v>
      </c>
      <c r="C314" s="4" t="s">
        <v>10</v>
      </c>
      <c r="D314" s="8" t="s">
        <v>704</v>
      </c>
      <c r="E314" s="4" t="s">
        <v>744</v>
      </c>
      <c r="F314" s="6">
        <v>26880000</v>
      </c>
      <c r="G314" s="8">
        <v>300</v>
      </c>
      <c r="H314" s="10">
        <v>46050</v>
      </c>
      <c r="I314" s="10">
        <v>46353</v>
      </c>
      <c r="J314" s="12">
        <v>2956800</v>
      </c>
      <c r="K314" s="13">
        <f t="shared" si="8"/>
        <v>23923200</v>
      </c>
      <c r="L314" s="16">
        <f t="shared" si="9"/>
        <v>0.11</v>
      </c>
      <c r="M314" s="9">
        <v>0</v>
      </c>
      <c r="N314" s="9">
        <v>0</v>
      </c>
      <c r="O314" s="12">
        <v>0</v>
      </c>
      <c r="P314" s="9" t="s">
        <v>1219</v>
      </c>
      <c r="Q314" s="9" t="s">
        <v>22</v>
      </c>
      <c r="R314" s="7" t="s">
        <v>1575</v>
      </c>
    </row>
    <row r="315" spans="1:18" x14ac:dyDescent="0.25">
      <c r="A315" s="9" t="s">
        <v>384</v>
      </c>
      <c r="B315" s="4" t="s">
        <v>40</v>
      </c>
      <c r="C315" s="4" t="s">
        <v>10</v>
      </c>
      <c r="D315" s="8" t="s">
        <v>705</v>
      </c>
      <c r="E315" s="4" t="s">
        <v>744</v>
      </c>
      <c r="F315" s="6">
        <v>26880000</v>
      </c>
      <c r="G315" s="8">
        <v>300</v>
      </c>
      <c r="H315" s="10">
        <v>46050</v>
      </c>
      <c r="I315" s="10">
        <v>46353</v>
      </c>
      <c r="J315" s="12">
        <v>2956800</v>
      </c>
      <c r="K315" s="13">
        <f t="shared" si="8"/>
        <v>23923200</v>
      </c>
      <c r="L315" s="16">
        <f t="shared" si="9"/>
        <v>0.11</v>
      </c>
      <c r="M315" s="9">
        <v>0</v>
      </c>
      <c r="N315" s="9">
        <v>0</v>
      </c>
      <c r="O315" s="12">
        <v>0</v>
      </c>
      <c r="P315" s="9" t="s">
        <v>1220</v>
      </c>
      <c r="Q315" s="9" t="s">
        <v>22</v>
      </c>
      <c r="R315" s="7" t="s">
        <v>1576</v>
      </c>
    </row>
    <row r="316" spans="1:18" x14ac:dyDescent="0.25">
      <c r="A316" s="9" t="s">
        <v>385</v>
      </c>
      <c r="B316" s="4" t="s">
        <v>40</v>
      </c>
      <c r="C316" s="4" t="s">
        <v>10</v>
      </c>
      <c r="D316" s="8" t="s">
        <v>706</v>
      </c>
      <c r="E316" s="4" t="s">
        <v>755</v>
      </c>
      <c r="F316" s="6">
        <v>28763167</v>
      </c>
      <c r="G316" s="8">
        <v>319</v>
      </c>
      <c r="H316" s="10">
        <v>46048</v>
      </c>
      <c r="I316" s="10">
        <v>46370</v>
      </c>
      <c r="J316" s="12">
        <v>3155833</v>
      </c>
      <c r="K316" s="13">
        <f t="shared" si="8"/>
        <v>25607334</v>
      </c>
      <c r="L316" s="16">
        <f t="shared" si="9"/>
        <v>0.10971785547815371</v>
      </c>
      <c r="M316" s="9">
        <v>0</v>
      </c>
      <c r="N316" s="9">
        <v>0</v>
      </c>
      <c r="O316" s="12">
        <v>0</v>
      </c>
      <c r="P316" s="9" t="s">
        <v>1221</v>
      </c>
      <c r="Q316" s="9" t="s">
        <v>1251</v>
      </c>
      <c r="R316" s="7" t="s">
        <v>1577</v>
      </c>
    </row>
    <row r="317" spans="1:18" x14ac:dyDescent="0.25">
      <c r="A317" s="9" t="s">
        <v>386</v>
      </c>
      <c r="B317" s="4" t="s">
        <v>40</v>
      </c>
      <c r="C317" s="4" t="s">
        <v>10</v>
      </c>
      <c r="D317" s="8" t="s">
        <v>707</v>
      </c>
      <c r="E317" s="4" t="s">
        <v>755</v>
      </c>
      <c r="F317" s="6">
        <v>28763167</v>
      </c>
      <c r="G317" s="8">
        <v>319</v>
      </c>
      <c r="H317" s="10">
        <v>46045</v>
      </c>
      <c r="I317" s="10">
        <v>46367</v>
      </c>
      <c r="J317" s="12">
        <v>3426333</v>
      </c>
      <c r="K317" s="13">
        <f t="shared" si="8"/>
        <v>25336834</v>
      </c>
      <c r="L317" s="16">
        <f t="shared" si="9"/>
        <v>0.11912224408390078</v>
      </c>
      <c r="M317" s="9">
        <v>0</v>
      </c>
      <c r="N317" s="9">
        <v>0</v>
      </c>
      <c r="O317" s="12">
        <v>0</v>
      </c>
      <c r="P317" s="9" t="s">
        <v>1222</v>
      </c>
      <c r="Q317" s="9" t="s">
        <v>1251</v>
      </c>
      <c r="R317" s="7" t="s">
        <v>1578</v>
      </c>
    </row>
    <row r="318" spans="1:18" x14ac:dyDescent="0.25">
      <c r="A318" s="9" t="s">
        <v>387</v>
      </c>
      <c r="B318" s="4" t="s">
        <v>40</v>
      </c>
      <c r="C318" s="4" t="s">
        <v>10</v>
      </c>
      <c r="D318" s="8" t="s">
        <v>708</v>
      </c>
      <c r="E318" s="4" t="s">
        <v>755</v>
      </c>
      <c r="F318" s="6">
        <v>28763167</v>
      </c>
      <c r="G318" s="8">
        <v>319</v>
      </c>
      <c r="H318" s="10">
        <v>46048</v>
      </c>
      <c r="I318" s="10">
        <v>46370</v>
      </c>
      <c r="J318" s="12">
        <v>3155833</v>
      </c>
      <c r="K318" s="13">
        <f t="shared" si="8"/>
        <v>25607334</v>
      </c>
      <c r="L318" s="16">
        <f t="shared" si="9"/>
        <v>0.10971785547815371</v>
      </c>
      <c r="M318" s="9">
        <v>0</v>
      </c>
      <c r="N318" s="9">
        <v>0</v>
      </c>
      <c r="O318" s="12">
        <v>0</v>
      </c>
      <c r="P318" s="9" t="s">
        <v>1223</v>
      </c>
      <c r="Q318" s="9" t="s">
        <v>1251</v>
      </c>
      <c r="R318" s="7" t="s">
        <v>1579</v>
      </c>
    </row>
    <row r="319" spans="1:18" x14ac:dyDescent="0.25">
      <c r="A319" s="9" t="s">
        <v>388</v>
      </c>
      <c r="B319" s="4" t="s">
        <v>40</v>
      </c>
      <c r="C319" s="4" t="s">
        <v>9</v>
      </c>
      <c r="D319" s="8" t="s">
        <v>709</v>
      </c>
      <c r="E319" s="4" t="s">
        <v>757</v>
      </c>
      <c r="F319" s="6">
        <v>38184498</v>
      </c>
      <c r="G319" s="8">
        <v>330</v>
      </c>
      <c r="H319" s="10">
        <v>46051</v>
      </c>
      <c r="I319" s="10">
        <v>46384</v>
      </c>
      <c r="J319" s="12">
        <v>3702739</v>
      </c>
      <c r="K319" s="13">
        <f t="shared" si="8"/>
        <v>34481759</v>
      </c>
      <c r="L319" s="16">
        <f t="shared" si="9"/>
        <v>9.6969691731969343E-2</v>
      </c>
      <c r="M319" s="9">
        <v>0</v>
      </c>
      <c r="N319" s="9">
        <v>0</v>
      </c>
      <c r="O319" s="12">
        <v>0</v>
      </c>
      <c r="P319" s="9" t="s">
        <v>1224</v>
      </c>
      <c r="Q319" s="9" t="s">
        <v>1251</v>
      </c>
      <c r="R319" s="7" t="s">
        <v>1580</v>
      </c>
    </row>
    <row r="320" spans="1:18" x14ac:dyDescent="0.25">
      <c r="A320" s="9" t="s">
        <v>389</v>
      </c>
      <c r="B320" s="4" t="s">
        <v>40</v>
      </c>
      <c r="C320" s="4" t="s">
        <v>9</v>
      </c>
      <c r="D320" s="8" t="s">
        <v>710</v>
      </c>
      <c r="E320" s="4" t="s">
        <v>897</v>
      </c>
      <c r="F320" s="6">
        <v>69420000</v>
      </c>
      <c r="G320" s="8">
        <v>300</v>
      </c>
      <c r="H320" s="10">
        <v>46049</v>
      </c>
      <c r="I320" s="10">
        <v>46352</v>
      </c>
      <c r="J320" s="12">
        <v>7867600</v>
      </c>
      <c r="K320" s="13">
        <f t="shared" si="8"/>
        <v>61552400</v>
      </c>
      <c r="L320" s="16">
        <f t="shared" si="9"/>
        <v>0.11333333333333333</v>
      </c>
      <c r="M320" s="9">
        <v>0</v>
      </c>
      <c r="N320" s="9">
        <v>0</v>
      </c>
      <c r="O320" s="12">
        <v>0</v>
      </c>
      <c r="P320" s="9" t="s">
        <v>1225</v>
      </c>
      <c r="Q320" s="9" t="s">
        <v>1258</v>
      </c>
      <c r="R320" s="7" t="s">
        <v>1581</v>
      </c>
    </row>
    <row r="321" spans="1:18" x14ac:dyDescent="0.25">
      <c r="A321" s="9" t="s">
        <v>390</v>
      </c>
      <c r="B321" s="4" t="s">
        <v>40</v>
      </c>
      <c r="C321" s="4" t="s">
        <v>9</v>
      </c>
      <c r="D321" s="8" t="s">
        <v>711</v>
      </c>
      <c r="E321" s="4" t="s">
        <v>766</v>
      </c>
      <c r="F321" s="6">
        <v>59730000</v>
      </c>
      <c r="G321" s="8">
        <v>300</v>
      </c>
      <c r="H321" s="10">
        <v>46049</v>
      </c>
      <c r="I321" s="10">
        <v>46352</v>
      </c>
      <c r="J321" s="12">
        <v>6769450</v>
      </c>
      <c r="K321" s="13">
        <f t="shared" si="8"/>
        <v>52960550</v>
      </c>
      <c r="L321" s="16">
        <f t="shared" si="9"/>
        <v>0.11333417043361795</v>
      </c>
      <c r="M321" s="9">
        <v>0</v>
      </c>
      <c r="N321" s="9">
        <v>0</v>
      </c>
      <c r="O321" s="12">
        <v>0</v>
      </c>
      <c r="P321" s="9" t="s">
        <v>1226</v>
      </c>
      <c r="Q321" s="9" t="s">
        <v>1261</v>
      </c>
      <c r="R321" s="7" t="s">
        <v>1582</v>
      </c>
    </row>
    <row r="322" spans="1:18" x14ac:dyDescent="0.25">
      <c r="A322" s="9" t="s">
        <v>391</v>
      </c>
      <c r="B322" s="4" t="s">
        <v>40</v>
      </c>
      <c r="C322" s="4" t="s">
        <v>9</v>
      </c>
      <c r="D322" s="8" t="s">
        <v>712</v>
      </c>
      <c r="E322" s="4" t="s">
        <v>898</v>
      </c>
      <c r="F322" s="6">
        <v>26833333</v>
      </c>
      <c r="G322" s="8">
        <v>161</v>
      </c>
      <c r="H322" s="10">
        <v>46050</v>
      </c>
      <c r="I322" s="10">
        <v>46211</v>
      </c>
      <c r="J322" s="12">
        <v>5500000</v>
      </c>
      <c r="K322" s="13">
        <f t="shared" si="8"/>
        <v>21333333</v>
      </c>
      <c r="L322" s="16">
        <f t="shared" si="9"/>
        <v>0.20496894664557697</v>
      </c>
      <c r="M322" s="9">
        <v>0</v>
      </c>
      <c r="N322" s="9">
        <v>0</v>
      </c>
      <c r="O322" s="12">
        <v>0</v>
      </c>
      <c r="P322" s="9" t="s">
        <v>1227</v>
      </c>
      <c r="Q322" s="9" t="s">
        <v>22</v>
      </c>
      <c r="R322" s="7" t="s">
        <v>1583</v>
      </c>
    </row>
    <row r="323" spans="1:18" x14ac:dyDescent="0.25">
      <c r="A323" s="9" t="s">
        <v>392</v>
      </c>
      <c r="B323" s="4" t="s">
        <v>40</v>
      </c>
      <c r="C323" s="4" t="s">
        <v>12</v>
      </c>
      <c r="D323" s="8" t="s">
        <v>713</v>
      </c>
      <c r="E323" s="4" t="s">
        <v>899</v>
      </c>
      <c r="F323" s="6">
        <v>1269037281</v>
      </c>
      <c r="G323" s="8">
        <v>360</v>
      </c>
      <c r="H323" s="10">
        <v>46082</v>
      </c>
      <c r="I323" s="10">
        <v>46446</v>
      </c>
      <c r="J323" s="12">
        <v>0</v>
      </c>
      <c r="K323" s="13">
        <f t="shared" si="8"/>
        <v>1269037281</v>
      </c>
      <c r="L323" s="16">
        <f t="shared" si="9"/>
        <v>0</v>
      </c>
      <c r="M323" s="9">
        <v>0</v>
      </c>
      <c r="N323" s="9">
        <v>0</v>
      </c>
      <c r="O323" s="12">
        <v>0</v>
      </c>
      <c r="P323" s="9" t="s">
        <v>1228</v>
      </c>
      <c r="Q323" s="9" t="s">
        <v>1262</v>
      </c>
      <c r="R323" s="7" t="s">
        <v>1584</v>
      </c>
    </row>
    <row r="324" spans="1:18" x14ac:dyDescent="0.25">
      <c r="A324" s="9" t="s">
        <v>393</v>
      </c>
      <c r="B324" s="4" t="s">
        <v>40</v>
      </c>
      <c r="C324" s="4" t="s">
        <v>10</v>
      </c>
      <c r="D324" s="8" t="s">
        <v>714</v>
      </c>
      <c r="E324" s="4" t="s">
        <v>755</v>
      </c>
      <c r="F324" s="6">
        <v>28763167</v>
      </c>
      <c r="G324" s="8">
        <v>319</v>
      </c>
      <c r="H324" s="10">
        <v>46051</v>
      </c>
      <c r="I324" s="10">
        <v>46373</v>
      </c>
      <c r="J324" s="12">
        <v>2885333</v>
      </c>
      <c r="K324" s="13">
        <f t="shared" ref="K324:K343" si="10">F324-J324</f>
        <v>25877834</v>
      </c>
      <c r="L324" s="16">
        <f t="shared" ref="L324:L344" si="11">J324/F324</f>
        <v>0.10031346687240665</v>
      </c>
      <c r="M324" s="9">
        <v>0</v>
      </c>
      <c r="N324" s="9">
        <v>0</v>
      </c>
      <c r="O324" s="12">
        <v>0</v>
      </c>
      <c r="P324" s="9" t="s">
        <v>1229</v>
      </c>
      <c r="Q324" s="9" t="s">
        <v>1251</v>
      </c>
      <c r="R324" s="7" t="s">
        <v>1585</v>
      </c>
    </row>
    <row r="325" spans="1:18" x14ac:dyDescent="0.25">
      <c r="A325" s="9" t="s">
        <v>394</v>
      </c>
      <c r="B325" s="4" t="s">
        <v>40</v>
      </c>
      <c r="C325" s="4" t="s">
        <v>10</v>
      </c>
      <c r="D325" s="8" t="s">
        <v>715</v>
      </c>
      <c r="E325" s="4" t="s">
        <v>755</v>
      </c>
      <c r="F325" s="6">
        <v>28763167</v>
      </c>
      <c r="G325" s="8">
        <v>319</v>
      </c>
      <c r="H325" s="10">
        <v>46051</v>
      </c>
      <c r="I325" s="10">
        <v>46373</v>
      </c>
      <c r="J325" s="12">
        <v>2885333</v>
      </c>
      <c r="K325" s="13">
        <f t="shared" si="10"/>
        <v>25877834</v>
      </c>
      <c r="L325" s="16">
        <f t="shared" si="11"/>
        <v>0.10031346687240665</v>
      </c>
      <c r="M325" s="9">
        <v>0</v>
      </c>
      <c r="N325" s="9">
        <v>0</v>
      </c>
      <c r="O325" s="12">
        <v>0</v>
      </c>
      <c r="P325" s="9" t="s">
        <v>1230</v>
      </c>
      <c r="Q325" s="9" t="s">
        <v>1251</v>
      </c>
      <c r="R325" s="7" t="s">
        <v>1586</v>
      </c>
    </row>
    <row r="326" spans="1:18" x14ac:dyDescent="0.25">
      <c r="A326" s="9" t="s">
        <v>395</v>
      </c>
      <c r="B326" s="4" t="s">
        <v>40</v>
      </c>
      <c r="C326" s="4" t="s">
        <v>10</v>
      </c>
      <c r="D326" s="8" t="s">
        <v>716</v>
      </c>
      <c r="E326" s="4" t="s">
        <v>755</v>
      </c>
      <c r="F326" s="6">
        <v>28763167</v>
      </c>
      <c r="G326" s="8">
        <v>319</v>
      </c>
      <c r="H326" s="10">
        <v>46051</v>
      </c>
      <c r="I326" s="10">
        <v>46373</v>
      </c>
      <c r="J326" s="12">
        <v>2885333</v>
      </c>
      <c r="K326" s="13">
        <f t="shared" si="10"/>
        <v>25877834</v>
      </c>
      <c r="L326" s="16">
        <f t="shared" si="11"/>
        <v>0.10031346687240665</v>
      </c>
      <c r="M326" s="9">
        <v>0</v>
      </c>
      <c r="N326" s="9">
        <v>0</v>
      </c>
      <c r="O326" s="12">
        <v>0</v>
      </c>
      <c r="P326" s="9" t="s">
        <v>1231</v>
      </c>
      <c r="Q326" s="9" t="s">
        <v>1251</v>
      </c>
      <c r="R326" s="7" t="s">
        <v>1587</v>
      </c>
    </row>
    <row r="327" spans="1:18" x14ac:dyDescent="0.25">
      <c r="A327" s="9" t="s">
        <v>396</v>
      </c>
      <c r="B327" s="4" t="s">
        <v>40</v>
      </c>
      <c r="C327" s="4" t="s">
        <v>10</v>
      </c>
      <c r="D327" s="8" t="s">
        <v>717</v>
      </c>
      <c r="E327" s="4" t="s">
        <v>785</v>
      </c>
      <c r="F327" s="6">
        <v>23427000</v>
      </c>
      <c r="G327" s="8">
        <v>270</v>
      </c>
      <c r="H327" s="10">
        <v>46051</v>
      </c>
      <c r="I327" s="10">
        <v>46323</v>
      </c>
      <c r="J327" s="12">
        <v>2776533</v>
      </c>
      <c r="K327" s="13">
        <f t="shared" si="10"/>
        <v>20650467</v>
      </c>
      <c r="L327" s="16">
        <f t="shared" si="11"/>
        <v>0.11851850428992189</v>
      </c>
      <c r="M327" s="9">
        <v>0</v>
      </c>
      <c r="N327" s="9">
        <v>0</v>
      </c>
      <c r="O327" s="12">
        <v>0</v>
      </c>
      <c r="P327" s="9" t="s">
        <v>1232</v>
      </c>
      <c r="Q327" s="9" t="s">
        <v>26</v>
      </c>
      <c r="R327" s="7" t="s">
        <v>1588</v>
      </c>
    </row>
    <row r="328" spans="1:18" x14ac:dyDescent="0.25">
      <c r="A328" s="9" t="s">
        <v>397</v>
      </c>
      <c r="B328" s="4" t="s">
        <v>40</v>
      </c>
      <c r="C328" s="4" t="s">
        <v>9</v>
      </c>
      <c r="D328" s="8" t="s">
        <v>718</v>
      </c>
      <c r="E328" s="4" t="s">
        <v>900</v>
      </c>
      <c r="F328" s="6">
        <v>66814000</v>
      </c>
      <c r="G328" s="8">
        <v>330</v>
      </c>
      <c r="H328" s="10">
        <v>46056</v>
      </c>
      <c r="I328" s="10">
        <v>46387</v>
      </c>
      <c r="J328" s="12">
        <v>5669067</v>
      </c>
      <c r="K328" s="13">
        <f t="shared" si="10"/>
        <v>61144933</v>
      </c>
      <c r="L328" s="16">
        <f t="shared" si="11"/>
        <v>8.4848489837459212E-2</v>
      </c>
      <c r="M328" s="9">
        <v>0</v>
      </c>
      <c r="N328" s="9">
        <v>0</v>
      </c>
      <c r="O328" s="12">
        <v>0</v>
      </c>
      <c r="P328" s="9" t="s">
        <v>1233</v>
      </c>
      <c r="Q328" s="9" t="s">
        <v>38</v>
      </c>
      <c r="R328" s="7" t="s">
        <v>1589</v>
      </c>
    </row>
    <row r="329" spans="1:18" x14ac:dyDescent="0.25">
      <c r="A329" s="9" t="s">
        <v>398</v>
      </c>
      <c r="B329" s="4" t="s">
        <v>40</v>
      </c>
      <c r="C329" s="4" t="s">
        <v>10</v>
      </c>
      <c r="D329" s="8" t="s">
        <v>719</v>
      </c>
      <c r="E329" s="4" t="s">
        <v>811</v>
      </c>
      <c r="F329" s="6">
        <v>21695740</v>
      </c>
      <c r="G329" s="8">
        <v>300</v>
      </c>
      <c r="H329" s="10">
        <v>46051</v>
      </c>
      <c r="I329" s="10">
        <v>46354</v>
      </c>
      <c r="J329" s="12">
        <v>2314212</v>
      </c>
      <c r="K329" s="13">
        <f t="shared" si="10"/>
        <v>19381528</v>
      </c>
      <c r="L329" s="16">
        <f t="shared" si="11"/>
        <v>0.10666665437546725</v>
      </c>
      <c r="M329" s="9">
        <v>0</v>
      </c>
      <c r="N329" s="9">
        <v>0</v>
      </c>
      <c r="O329" s="12">
        <v>0</v>
      </c>
      <c r="P329" s="9" t="s">
        <v>1234</v>
      </c>
      <c r="Q329" s="9" t="s">
        <v>1252</v>
      </c>
      <c r="R329" s="7" t="s">
        <v>1590</v>
      </c>
    </row>
    <row r="330" spans="1:18" x14ac:dyDescent="0.25">
      <c r="A330" s="9" t="s">
        <v>399</v>
      </c>
      <c r="B330" s="4" t="s">
        <v>40</v>
      </c>
      <c r="C330" s="4" t="s">
        <v>10</v>
      </c>
      <c r="D330" s="8" t="s">
        <v>720</v>
      </c>
      <c r="E330" s="4" t="s">
        <v>811</v>
      </c>
      <c r="F330" s="6">
        <v>21695740</v>
      </c>
      <c r="G330" s="8">
        <v>300</v>
      </c>
      <c r="H330" s="10">
        <v>46057</v>
      </c>
      <c r="I330" s="10">
        <v>46359</v>
      </c>
      <c r="J330" s="12">
        <v>1952617</v>
      </c>
      <c r="K330" s="13">
        <f t="shared" si="10"/>
        <v>19743123</v>
      </c>
      <c r="L330" s="16">
        <f t="shared" si="11"/>
        <v>9.0000018436799112E-2</v>
      </c>
      <c r="M330" s="9">
        <v>0</v>
      </c>
      <c r="N330" s="9">
        <v>0</v>
      </c>
      <c r="O330" s="12">
        <v>0</v>
      </c>
      <c r="P330" s="9" t="s">
        <v>1235</v>
      </c>
      <c r="Q330" s="9" t="s">
        <v>1252</v>
      </c>
      <c r="R330" s="7" t="s">
        <v>1591</v>
      </c>
    </row>
    <row r="331" spans="1:18" x14ac:dyDescent="0.25">
      <c r="A331" s="9" t="s">
        <v>400</v>
      </c>
      <c r="B331" s="4" t="s">
        <v>40</v>
      </c>
      <c r="C331" s="4" t="s">
        <v>9</v>
      </c>
      <c r="D331" s="8" t="s">
        <v>721</v>
      </c>
      <c r="E331" s="4" t="s">
        <v>901</v>
      </c>
      <c r="F331" s="6">
        <v>92015000</v>
      </c>
      <c r="G331" s="8">
        <v>330</v>
      </c>
      <c r="H331" s="10">
        <v>46055</v>
      </c>
      <c r="I331" s="10">
        <v>46387</v>
      </c>
      <c r="J331" s="12">
        <v>8086167</v>
      </c>
      <c r="K331" s="13">
        <f t="shared" si="10"/>
        <v>83928833</v>
      </c>
      <c r="L331" s="16">
        <f t="shared" si="11"/>
        <v>8.7878791501385639E-2</v>
      </c>
      <c r="M331" s="9">
        <v>0</v>
      </c>
      <c r="N331" s="9">
        <v>0</v>
      </c>
      <c r="O331" s="12">
        <v>0</v>
      </c>
      <c r="P331" s="9" t="s">
        <v>1236</v>
      </c>
      <c r="Q331" s="9" t="s">
        <v>38</v>
      </c>
      <c r="R331" s="7" t="s">
        <v>1592</v>
      </c>
    </row>
    <row r="332" spans="1:18" x14ac:dyDescent="0.25">
      <c r="A332" s="9" t="s">
        <v>401</v>
      </c>
      <c r="B332" s="4" t="s">
        <v>40</v>
      </c>
      <c r="C332" s="4" t="s">
        <v>410</v>
      </c>
      <c r="D332" s="8" t="s">
        <v>722</v>
      </c>
      <c r="E332" s="4" t="s">
        <v>902</v>
      </c>
      <c r="F332" s="6">
        <v>285000000</v>
      </c>
      <c r="G332" s="8">
        <v>330</v>
      </c>
      <c r="H332" s="10">
        <v>46063</v>
      </c>
      <c r="I332" s="10">
        <v>46387</v>
      </c>
      <c r="J332" s="12">
        <v>0</v>
      </c>
      <c r="K332" s="13">
        <f t="shared" si="10"/>
        <v>285000000</v>
      </c>
      <c r="L332" s="16">
        <f t="shared" si="11"/>
        <v>0</v>
      </c>
      <c r="M332" s="9">
        <v>0</v>
      </c>
      <c r="N332" s="9">
        <v>0</v>
      </c>
      <c r="O332" s="12">
        <v>0</v>
      </c>
      <c r="P332" s="9" t="s">
        <v>1237</v>
      </c>
      <c r="Q332" s="9" t="s">
        <v>1250</v>
      </c>
      <c r="R332" s="7" t="s">
        <v>1593</v>
      </c>
    </row>
    <row r="333" spans="1:18" x14ac:dyDescent="0.25">
      <c r="A333" s="9" t="s">
        <v>402</v>
      </c>
      <c r="B333" s="4" t="s">
        <v>40</v>
      </c>
      <c r="C333" s="4" t="s">
        <v>10</v>
      </c>
      <c r="D333" s="8" t="s">
        <v>723</v>
      </c>
      <c r="E333" s="4" t="s">
        <v>838</v>
      </c>
      <c r="F333" s="6">
        <v>21695740</v>
      </c>
      <c r="G333" s="8">
        <v>300</v>
      </c>
      <c r="H333" s="10">
        <v>46069</v>
      </c>
      <c r="I333" s="10">
        <v>46371</v>
      </c>
      <c r="J333" s="12">
        <v>1084787</v>
      </c>
      <c r="K333" s="13">
        <f t="shared" si="10"/>
        <v>20610953</v>
      </c>
      <c r="L333" s="16">
        <f t="shared" si="11"/>
        <v>0.05</v>
      </c>
      <c r="M333" s="9">
        <v>0</v>
      </c>
      <c r="N333" s="9">
        <v>0</v>
      </c>
      <c r="O333" s="12">
        <v>0</v>
      </c>
      <c r="P333" s="9" t="s">
        <v>1238</v>
      </c>
      <c r="Q333" s="9" t="s">
        <v>26</v>
      </c>
      <c r="R333" s="7" t="s">
        <v>1594</v>
      </c>
    </row>
    <row r="334" spans="1:18" x14ac:dyDescent="0.25">
      <c r="A334" s="9" t="s">
        <v>403</v>
      </c>
      <c r="B334" s="4" t="s">
        <v>40</v>
      </c>
      <c r="C334" s="4" t="s">
        <v>9</v>
      </c>
      <c r="D334" s="8" t="s">
        <v>724</v>
      </c>
      <c r="E334" s="4" t="s">
        <v>903</v>
      </c>
      <c r="F334" s="6">
        <v>118008000</v>
      </c>
      <c r="G334" s="8">
        <v>330</v>
      </c>
      <c r="H334" s="10">
        <v>46055</v>
      </c>
      <c r="I334" s="10">
        <v>46387</v>
      </c>
      <c r="J334" s="12">
        <v>10370400</v>
      </c>
      <c r="K334" s="13">
        <f t="shared" si="10"/>
        <v>107637600</v>
      </c>
      <c r="L334" s="16">
        <f t="shared" si="11"/>
        <v>8.7878787878787876E-2</v>
      </c>
      <c r="M334" s="9">
        <v>0</v>
      </c>
      <c r="N334" s="9">
        <v>0</v>
      </c>
      <c r="O334" s="12">
        <v>0</v>
      </c>
      <c r="P334" s="9" t="s">
        <v>1239</v>
      </c>
      <c r="Q334" s="9" t="s">
        <v>38</v>
      </c>
      <c r="R334" s="7" t="s">
        <v>1595</v>
      </c>
    </row>
    <row r="335" spans="1:18" x14ac:dyDescent="0.25">
      <c r="A335" s="9" t="s">
        <v>404</v>
      </c>
      <c r="B335" s="4" t="s">
        <v>40</v>
      </c>
      <c r="C335" s="4" t="s">
        <v>9</v>
      </c>
      <c r="D335" s="8" t="s">
        <v>725</v>
      </c>
      <c r="E335" s="4" t="s">
        <v>766</v>
      </c>
      <c r="F335" s="6">
        <v>59730000</v>
      </c>
      <c r="G335" s="8">
        <v>300</v>
      </c>
      <c r="H335" s="10">
        <v>46055</v>
      </c>
      <c r="I335" s="10">
        <v>46357</v>
      </c>
      <c r="J335" s="12">
        <v>5674350</v>
      </c>
      <c r="K335" s="13">
        <f t="shared" si="10"/>
        <v>54055650</v>
      </c>
      <c r="L335" s="16">
        <f t="shared" si="11"/>
        <v>9.5000000000000001E-2</v>
      </c>
      <c r="M335" s="9">
        <v>0</v>
      </c>
      <c r="N335" s="9">
        <v>0</v>
      </c>
      <c r="O335" s="12">
        <v>0</v>
      </c>
      <c r="P335" s="9" t="s">
        <v>1240</v>
      </c>
      <c r="Q335" s="9" t="s">
        <v>1254</v>
      </c>
      <c r="R335" s="7" t="s">
        <v>1596</v>
      </c>
    </row>
    <row r="336" spans="1:18" x14ac:dyDescent="0.25">
      <c r="A336" s="9" t="s">
        <v>405</v>
      </c>
      <c r="B336" s="4" t="s">
        <v>40</v>
      </c>
      <c r="C336" s="4" t="s">
        <v>9</v>
      </c>
      <c r="D336" s="8" t="s">
        <v>726</v>
      </c>
      <c r="E336" s="4" t="s">
        <v>866</v>
      </c>
      <c r="F336" s="6">
        <v>81624345</v>
      </c>
      <c r="G336" s="8">
        <v>330</v>
      </c>
      <c r="H336" s="10">
        <v>46058</v>
      </c>
      <c r="I336" s="10">
        <v>46387</v>
      </c>
      <c r="J336" s="12">
        <v>0</v>
      </c>
      <c r="K336" s="13">
        <f t="shared" si="10"/>
        <v>81624345</v>
      </c>
      <c r="L336" s="16">
        <f t="shared" si="11"/>
        <v>0</v>
      </c>
      <c r="M336" s="9">
        <v>0</v>
      </c>
      <c r="N336" s="9">
        <v>0</v>
      </c>
      <c r="O336" s="12">
        <v>0</v>
      </c>
      <c r="P336" s="9" t="s">
        <v>1241</v>
      </c>
      <c r="Q336" s="9" t="s">
        <v>1263</v>
      </c>
      <c r="R336" s="7" t="s">
        <v>1597</v>
      </c>
    </row>
    <row r="337" spans="1:18" x14ac:dyDescent="0.25">
      <c r="A337" s="9" t="s">
        <v>406</v>
      </c>
      <c r="B337" s="4" t="s">
        <v>40</v>
      </c>
      <c r="C337" s="4" t="s">
        <v>9</v>
      </c>
      <c r="D337" s="8" t="s">
        <v>727</v>
      </c>
      <c r="E337" s="4" t="s">
        <v>904</v>
      </c>
      <c r="F337" s="6">
        <v>78100000</v>
      </c>
      <c r="G337" s="8">
        <v>300</v>
      </c>
      <c r="H337" s="10">
        <v>46058</v>
      </c>
      <c r="I337" s="10">
        <v>46360</v>
      </c>
      <c r="J337" s="12">
        <v>6768667</v>
      </c>
      <c r="K337" s="13">
        <f t="shared" si="10"/>
        <v>71331333</v>
      </c>
      <c r="L337" s="16">
        <f t="shared" si="11"/>
        <v>8.6666670934699097E-2</v>
      </c>
      <c r="M337" s="9">
        <v>0</v>
      </c>
      <c r="N337" s="9">
        <v>0</v>
      </c>
      <c r="O337" s="12">
        <v>0</v>
      </c>
      <c r="P337" s="9" t="s">
        <v>1242</v>
      </c>
      <c r="Q337" s="9" t="s">
        <v>1254</v>
      </c>
      <c r="R337" s="7" t="s">
        <v>1598</v>
      </c>
    </row>
    <row r="338" spans="1:18" x14ac:dyDescent="0.25">
      <c r="A338" s="9" t="s">
        <v>407</v>
      </c>
      <c r="B338" s="4" t="s">
        <v>44</v>
      </c>
      <c r="C338" s="4" t="s">
        <v>12</v>
      </c>
      <c r="D338" s="8" t="s">
        <v>728</v>
      </c>
      <c r="E338" s="4" t="s">
        <v>905</v>
      </c>
      <c r="F338" s="6">
        <v>539952858</v>
      </c>
      <c r="G338" s="8">
        <v>322</v>
      </c>
      <c r="H338" s="10">
        <v>46064</v>
      </c>
      <c r="I338" s="10">
        <v>46386</v>
      </c>
      <c r="J338" s="12">
        <v>0</v>
      </c>
      <c r="K338" s="13">
        <f t="shared" si="10"/>
        <v>539952858</v>
      </c>
      <c r="L338" s="16">
        <f t="shared" si="11"/>
        <v>0</v>
      </c>
      <c r="M338" s="9">
        <v>0</v>
      </c>
      <c r="N338" s="9">
        <v>0</v>
      </c>
      <c r="O338" s="12">
        <v>0</v>
      </c>
      <c r="P338" s="9" t="s">
        <v>1243</v>
      </c>
      <c r="Q338" s="9" t="s">
        <v>38</v>
      </c>
      <c r="R338" s="7" t="s">
        <v>1599</v>
      </c>
    </row>
    <row r="339" spans="1:18" x14ac:dyDescent="0.25">
      <c r="A339" s="9" t="s">
        <v>408</v>
      </c>
      <c r="B339" s="4" t="s">
        <v>40</v>
      </c>
      <c r="C339" s="4" t="s">
        <v>12</v>
      </c>
      <c r="D339" s="8" t="s">
        <v>729</v>
      </c>
      <c r="E339" s="4" t="s">
        <v>906</v>
      </c>
      <c r="F339" s="6">
        <v>681203000</v>
      </c>
      <c r="G339" s="8">
        <v>330</v>
      </c>
      <c r="H339" s="10">
        <v>46069</v>
      </c>
      <c r="I339" s="10">
        <v>46387</v>
      </c>
      <c r="J339" s="12">
        <v>0</v>
      </c>
      <c r="K339" s="13">
        <f>F339-J339</f>
        <v>681203000</v>
      </c>
      <c r="L339" s="16">
        <f t="shared" si="11"/>
        <v>0</v>
      </c>
      <c r="M339" s="9">
        <v>0</v>
      </c>
      <c r="N339" s="9">
        <v>0</v>
      </c>
      <c r="O339" s="12">
        <v>0</v>
      </c>
      <c r="P339" s="9" t="s">
        <v>1244</v>
      </c>
      <c r="Q339" s="9" t="s">
        <v>1250</v>
      </c>
      <c r="R339" s="7" t="s">
        <v>1600</v>
      </c>
    </row>
    <row r="340" spans="1:18" x14ac:dyDescent="0.25">
      <c r="A340" s="9" t="s">
        <v>409</v>
      </c>
      <c r="B340" s="4" t="s">
        <v>40</v>
      </c>
      <c r="C340" s="4" t="s">
        <v>9</v>
      </c>
      <c r="D340" s="8" t="s">
        <v>730</v>
      </c>
      <c r="E340" s="4" t="s">
        <v>907</v>
      </c>
      <c r="F340" s="6">
        <v>69426370</v>
      </c>
      <c r="G340" s="8">
        <v>300</v>
      </c>
      <c r="H340" s="10">
        <v>46065</v>
      </c>
      <c r="I340" s="10">
        <v>46367</v>
      </c>
      <c r="J340" s="12">
        <v>4397003</v>
      </c>
      <c r="K340" s="13">
        <f t="shared" si="10"/>
        <v>65029367</v>
      </c>
      <c r="L340" s="16">
        <f t="shared" si="11"/>
        <v>6.3333327091708816E-2</v>
      </c>
      <c r="M340" s="9">
        <v>0</v>
      </c>
      <c r="N340" s="9">
        <v>0</v>
      </c>
      <c r="O340" s="12">
        <v>0</v>
      </c>
      <c r="P340" s="9" t="s">
        <v>1245</v>
      </c>
      <c r="Q340" s="9" t="s">
        <v>27</v>
      </c>
      <c r="R340" s="7" t="s">
        <v>1601</v>
      </c>
    </row>
    <row r="341" spans="1:18" x14ac:dyDescent="0.25">
      <c r="A341" s="9" t="s">
        <v>1743</v>
      </c>
      <c r="B341" s="4" t="s">
        <v>1745</v>
      </c>
      <c r="C341" s="4" t="s">
        <v>12</v>
      </c>
      <c r="D341" s="8" t="s">
        <v>1747</v>
      </c>
      <c r="E341" s="4" t="s">
        <v>1749</v>
      </c>
      <c r="F341" s="6">
        <v>32500000</v>
      </c>
      <c r="G341" s="8">
        <v>330</v>
      </c>
      <c r="H341" s="10">
        <v>46062</v>
      </c>
      <c r="I341" s="10">
        <v>46395</v>
      </c>
      <c r="J341" s="12">
        <v>0</v>
      </c>
      <c r="K341" s="13">
        <f t="shared" si="10"/>
        <v>32500000</v>
      </c>
      <c r="L341" s="16">
        <f t="shared" si="11"/>
        <v>0</v>
      </c>
      <c r="M341" s="9">
        <v>0</v>
      </c>
      <c r="N341" s="9">
        <v>0</v>
      </c>
      <c r="O341" s="12">
        <v>0</v>
      </c>
      <c r="P341" s="9" t="s">
        <v>1751</v>
      </c>
      <c r="Q341" s="9" t="s">
        <v>24</v>
      </c>
      <c r="R341" s="7" t="s">
        <v>1754</v>
      </c>
    </row>
    <row r="342" spans="1:18" x14ac:dyDescent="0.25">
      <c r="A342" s="9" t="s">
        <v>1744</v>
      </c>
      <c r="B342" s="4" t="s">
        <v>44</v>
      </c>
      <c r="C342" s="4" t="s">
        <v>1746</v>
      </c>
      <c r="D342" s="8" t="s">
        <v>1748</v>
      </c>
      <c r="E342" s="4" t="s">
        <v>1750</v>
      </c>
      <c r="F342" s="6">
        <v>1197879240</v>
      </c>
      <c r="G342" s="8">
        <v>360</v>
      </c>
      <c r="H342" s="10">
        <v>46079</v>
      </c>
      <c r="I342" s="10">
        <v>46443</v>
      </c>
      <c r="J342" s="12">
        <v>1197879240</v>
      </c>
      <c r="K342" s="13">
        <f t="shared" si="10"/>
        <v>0</v>
      </c>
      <c r="L342" s="16">
        <f t="shared" si="11"/>
        <v>1</v>
      </c>
      <c r="M342" s="9">
        <v>0</v>
      </c>
      <c r="N342" s="9">
        <v>0</v>
      </c>
      <c r="O342" s="12">
        <v>0</v>
      </c>
      <c r="P342" s="9" t="s">
        <v>1752</v>
      </c>
      <c r="Q342" s="9" t="s">
        <v>1753</v>
      </c>
      <c r="R342" s="7" t="s">
        <v>1755</v>
      </c>
    </row>
    <row r="343" spans="1:18" x14ac:dyDescent="0.25">
      <c r="A343" s="9" t="s">
        <v>1757</v>
      </c>
      <c r="B343" s="4" t="s">
        <v>44</v>
      </c>
      <c r="C343" s="4" t="s">
        <v>1758</v>
      </c>
      <c r="D343" s="8" t="s">
        <v>1759</v>
      </c>
      <c r="E343" s="4" t="s">
        <v>1760</v>
      </c>
      <c r="F343" s="6">
        <v>58971816</v>
      </c>
      <c r="G343" s="8">
        <v>180</v>
      </c>
      <c r="H343" s="10">
        <v>46098</v>
      </c>
      <c r="I343" s="10">
        <v>46281</v>
      </c>
      <c r="J343" s="12">
        <v>0</v>
      </c>
      <c r="K343" s="13">
        <f t="shared" si="10"/>
        <v>58971816</v>
      </c>
      <c r="L343" s="16">
        <f t="shared" si="11"/>
        <v>0</v>
      </c>
      <c r="M343" s="9">
        <v>0</v>
      </c>
      <c r="N343" s="9">
        <v>0</v>
      </c>
      <c r="O343" s="12">
        <v>0</v>
      </c>
      <c r="P343" s="9" t="s">
        <v>1761</v>
      </c>
      <c r="Q343" s="9" t="s">
        <v>22</v>
      </c>
      <c r="R343" s="7" t="s">
        <v>1762</v>
      </c>
    </row>
    <row r="344" spans="1:18" x14ac:dyDescent="0.25">
      <c r="A344" s="9" t="s">
        <v>1602</v>
      </c>
      <c r="B344" s="4" t="s">
        <v>1625</v>
      </c>
      <c r="C344" s="4" t="s">
        <v>1707</v>
      </c>
      <c r="D344" s="8" t="s">
        <v>1711</v>
      </c>
      <c r="E344" s="4" t="s">
        <v>1654</v>
      </c>
      <c r="F344" s="6">
        <v>36847171</v>
      </c>
      <c r="G344" s="8">
        <v>360</v>
      </c>
      <c r="H344" s="18">
        <v>46008</v>
      </c>
      <c r="I344" s="18">
        <v>46378</v>
      </c>
      <c r="J344" s="12">
        <v>36847170</v>
      </c>
      <c r="K344" s="13">
        <f t="shared" ref="K344:K371" si="12">F344-J344</f>
        <v>1</v>
      </c>
      <c r="L344" s="16">
        <f t="shared" si="11"/>
        <v>0.9999999728608745</v>
      </c>
      <c r="M344" s="9">
        <v>0</v>
      </c>
      <c r="N344" s="9">
        <v>0</v>
      </c>
      <c r="O344" s="12">
        <v>0</v>
      </c>
      <c r="P344" s="9" t="s">
        <v>1677</v>
      </c>
      <c r="Q344" s="9" t="s">
        <v>1736</v>
      </c>
      <c r="R344" s="7" t="s">
        <v>1626</v>
      </c>
    </row>
    <row r="345" spans="1:18" x14ac:dyDescent="0.25">
      <c r="A345" s="9" t="s">
        <v>1603</v>
      </c>
      <c r="B345" s="4" t="s">
        <v>45</v>
      </c>
      <c r="C345" s="4" t="s">
        <v>1709</v>
      </c>
      <c r="D345" s="8" t="s">
        <v>1712</v>
      </c>
      <c r="E345" s="4" t="s">
        <v>1655</v>
      </c>
      <c r="F345" s="6">
        <v>0</v>
      </c>
      <c r="G345" s="8">
        <v>986</v>
      </c>
      <c r="H345" s="18">
        <v>45114</v>
      </c>
      <c r="I345" s="18">
        <v>46124</v>
      </c>
      <c r="J345" s="12">
        <v>0</v>
      </c>
      <c r="K345" s="13">
        <f t="shared" si="12"/>
        <v>0</v>
      </c>
      <c r="L345" s="16">
        <v>0</v>
      </c>
      <c r="M345" s="9">
        <v>1</v>
      </c>
      <c r="N345" s="9">
        <v>0</v>
      </c>
      <c r="O345" s="12">
        <v>0</v>
      </c>
      <c r="P345" s="9" t="s">
        <v>1678</v>
      </c>
      <c r="Q345" s="9" t="s">
        <v>1737</v>
      </c>
      <c r="R345" s="7" t="s">
        <v>1627</v>
      </c>
    </row>
    <row r="346" spans="1:18" x14ac:dyDescent="0.25">
      <c r="A346" s="9" t="s">
        <v>1604</v>
      </c>
      <c r="B346" s="4" t="s">
        <v>1623</v>
      </c>
      <c r="C346" s="4" t="s">
        <v>1708</v>
      </c>
      <c r="D346" s="8" t="s">
        <v>1713</v>
      </c>
      <c r="E346" s="4" t="s">
        <v>1656</v>
      </c>
      <c r="F346" s="6">
        <v>7005460</v>
      </c>
      <c r="G346" s="8">
        <v>390</v>
      </c>
      <c r="H346" s="18">
        <v>45763</v>
      </c>
      <c r="I346" s="18">
        <v>46164</v>
      </c>
      <c r="J346" s="12">
        <v>512688</v>
      </c>
      <c r="K346" s="13">
        <f t="shared" si="12"/>
        <v>6492772</v>
      </c>
      <c r="L346" s="16">
        <f t="shared" ref="L346:L371" si="13">J346/F346</f>
        <v>7.3184059290895956E-2</v>
      </c>
      <c r="M346" s="9">
        <v>1</v>
      </c>
      <c r="N346" s="9">
        <v>0</v>
      </c>
      <c r="O346" s="12">
        <v>0</v>
      </c>
      <c r="P346" s="9" t="s">
        <v>1679</v>
      </c>
      <c r="Q346" s="9" t="s">
        <v>49</v>
      </c>
      <c r="R346" s="7" t="s">
        <v>1628</v>
      </c>
    </row>
    <row r="347" spans="1:18" x14ac:dyDescent="0.25">
      <c r="A347" s="9" t="s">
        <v>1605</v>
      </c>
      <c r="B347" s="4" t="s">
        <v>40</v>
      </c>
      <c r="C347" s="4" t="s">
        <v>1710</v>
      </c>
      <c r="D347" s="8" t="s">
        <v>1714</v>
      </c>
      <c r="E347" s="4" t="s">
        <v>1657</v>
      </c>
      <c r="F347" s="6">
        <v>0</v>
      </c>
      <c r="G347" s="8">
        <v>1440</v>
      </c>
      <c r="H347" s="18">
        <v>44792</v>
      </c>
      <c r="I347" s="18">
        <v>46253</v>
      </c>
      <c r="J347" s="12">
        <v>0</v>
      </c>
      <c r="K347" s="13">
        <f t="shared" si="12"/>
        <v>0</v>
      </c>
      <c r="L347" s="16">
        <v>0</v>
      </c>
      <c r="M347" s="9">
        <v>0</v>
      </c>
      <c r="N347" s="9">
        <v>0</v>
      </c>
      <c r="O347" s="12">
        <v>0</v>
      </c>
      <c r="P347" s="9" t="s">
        <v>1680</v>
      </c>
      <c r="Q347" s="9" t="s">
        <v>1739</v>
      </c>
      <c r="R347" s="7" t="s">
        <v>1629</v>
      </c>
    </row>
    <row r="348" spans="1:18" x14ac:dyDescent="0.25">
      <c r="A348" s="9" t="s">
        <v>35</v>
      </c>
      <c r="B348" s="4" t="s">
        <v>40</v>
      </c>
      <c r="C348" s="4" t="s">
        <v>1708</v>
      </c>
      <c r="D348" s="8" t="s">
        <v>11</v>
      </c>
      <c r="E348" s="4" t="s">
        <v>1658</v>
      </c>
      <c r="F348" s="6">
        <v>5623459620</v>
      </c>
      <c r="G348" s="8">
        <v>730</v>
      </c>
      <c r="H348" s="18">
        <v>45548</v>
      </c>
      <c r="I348" s="18">
        <v>46279</v>
      </c>
      <c r="J348" s="12">
        <v>3547950694</v>
      </c>
      <c r="K348" s="13">
        <f t="shared" si="12"/>
        <v>2075508926</v>
      </c>
      <c r="L348" s="16">
        <f t="shared" si="13"/>
        <v>0.63091956442287034</v>
      </c>
      <c r="M348" s="9">
        <v>0</v>
      </c>
      <c r="N348" s="9">
        <v>0</v>
      </c>
      <c r="O348" s="12">
        <v>0</v>
      </c>
      <c r="P348" s="9" t="s">
        <v>1681</v>
      </c>
      <c r="Q348" s="9" t="s">
        <v>1738</v>
      </c>
      <c r="R348" s="7" t="s">
        <v>39</v>
      </c>
    </row>
    <row r="349" spans="1:18" x14ac:dyDescent="0.25">
      <c r="A349" s="9" t="s">
        <v>1606</v>
      </c>
      <c r="B349" s="4" t="s">
        <v>1625</v>
      </c>
      <c r="C349" s="4" t="s">
        <v>1707</v>
      </c>
      <c r="D349" s="8" t="s">
        <v>1731</v>
      </c>
      <c r="E349" s="4" t="s">
        <v>1659</v>
      </c>
      <c r="F349" s="6">
        <v>175431306</v>
      </c>
      <c r="G349" s="8">
        <v>540</v>
      </c>
      <c r="H349" s="18">
        <v>45597</v>
      </c>
      <c r="I349" s="18">
        <v>46148</v>
      </c>
      <c r="J349" s="12">
        <v>175431306</v>
      </c>
      <c r="K349" s="13">
        <f t="shared" si="12"/>
        <v>0</v>
      </c>
      <c r="L349" s="16">
        <f t="shared" si="13"/>
        <v>1</v>
      </c>
      <c r="M349" s="9">
        <v>1</v>
      </c>
      <c r="N349" s="9">
        <v>0</v>
      </c>
      <c r="O349" s="12">
        <v>0</v>
      </c>
      <c r="P349" s="9" t="s">
        <v>1682</v>
      </c>
      <c r="Q349" s="9" t="s">
        <v>1246</v>
      </c>
      <c r="R349" s="7" t="s">
        <v>1630</v>
      </c>
    </row>
    <row r="350" spans="1:18" x14ac:dyDescent="0.25">
      <c r="A350" s="9" t="s">
        <v>41</v>
      </c>
      <c r="B350" s="4" t="s">
        <v>1625</v>
      </c>
      <c r="C350" s="4" t="s">
        <v>1708</v>
      </c>
      <c r="D350" s="8" t="s">
        <v>1715</v>
      </c>
      <c r="E350" s="4" t="s">
        <v>47</v>
      </c>
      <c r="F350" s="6">
        <v>759215000</v>
      </c>
      <c r="G350" s="8">
        <v>450</v>
      </c>
      <c r="H350" s="18">
        <v>45628</v>
      </c>
      <c r="I350" s="18">
        <v>46099</v>
      </c>
      <c r="J350" s="12">
        <v>508036100</v>
      </c>
      <c r="K350" s="13">
        <f t="shared" si="12"/>
        <v>251178900</v>
      </c>
      <c r="L350" s="16">
        <f t="shared" si="13"/>
        <v>0.66915972418880032</v>
      </c>
      <c r="M350" s="9">
        <v>0</v>
      </c>
      <c r="N350" s="9">
        <v>0</v>
      </c>
      <c r="O350" s="12">
        <v>0</v>
      </c>
      <c r="P350" s="9" t="s">
        <v>1683</v>
      </c>
      <c r="Q350" s="9" t="s">
        <v>1740</v>
      </c>
      <c r="R350" s="7" t="s">
        <v>50</v>
      </c>
    </row>
    <row r="351" spans="1:18" x14ac:dyDescent="0.25">
      <c r="A351" s="9" t="s">
        <v>1607</v>
      </c>
      <c r="B351" s="4" t="s">
        <v>1625</v>
      </c>
      <c r="C351" s="4" t="s">
        <v>1707</v>
      </c>
      <c r="D351" s="8" t="s">
        <v>1716</v>
      </c>
      <c r="E351" s="4" t="s">
        <v>1660</v>
      </c>
      <c r="F351" s="6">
        <v>159536000</v>
      </c>
      <c r="G351" s="8">
        <v>360</v>
      </c>
      <c r="H351" s="18">
        <v>46008</v>
      </c>
      <c r="I351" s="18">
        <v>46373</v>
      </c>
      <c r="J351" s="12">
        <v>0</v>
      </c>
      <c r="K351" s="13">
        <f t="shared" si="12"/>
        <v>159536000</v>
      </c>
      <c r="L351" s="16">
        <f t="shared" si="13"/>
        <v>0</v>
      </c>
      <c r="M351" s="9">
        <v>0</v>
      </c>
      <c r="N351" s="9">
        <v>0</v>
      </c>
      <c r="O351" s="12">
        <v>0</v>
      </c>
      <c r="P351" s="9" t="s">
        <v>1684</v>
      </c>
      <c r="Q351" s="9" t="s">
        <v>1736</v>
      </c>
      <c r="R351" s="7" t="s">
        <v>1626</v>
      </c>
    </row>
    <row r="352" spans="1:18" x14ac:dyDescent="0.25">
      <c r="A352" s="9" t="s">
        <v>1608</v>
      </c>
      <c r="B352" s="4" t="s">
        <v>40</v>
      </c>
      <c r="C352" s="4" t="s">
        <v>1708</v>
      </c>
      <c r="D352" s="8" t="s">
        <v>1717</v>
      </c>
      <c r="E352" s="4" t="s">
        <v>1661</v>
      </c>
      <c r="F352" s="6">
        <v>83253229</v>
      </c>
      <c r="G352" s="8">
        <v>235</v>
      </c>
      <c r="H352" s="18">
        <v>45958</v>
      </c>
      <c r="I352" s="18">
        <v>46203</v>
      </c>
      <c r="J352" s="12">
        <v>15407234</v>
      </c>
      <c r="K352" s="13">
        <f t="shared" si="12"/>
        <v>67845995</v>
      </c>
      <c r="L352" s="16">
        <f t="shared" si="13"/>
        <v>0.18506470181474882</v>
      </c>
      <c r="M352" s="9">
        <v>1</v>
      </c>
      <c r="N352" s="9">
        <v>0</v>
      </c>
      <c r="O352" s="12">
        <v>0</v>
      </c>
      <c r="P352" s="9" t="s">
        <v>1685</v>
      </c>
      <c r="Q352" s="9" t="s">
        <v>1741</v>
      </c>
      <c r="R352" s="7" t="s">
        <v>1631</v>
      </c>
    </row>
    <row r="353" spans="1:18" x14ac:dyDescent="0.25">
      <c r="A353" s="9" t="s">
        <v>64</v>
      </c>
      <c r="B353" s="4" t="s">
        <v>40</v>
      </c>
      <c r="C353" s="4" t="s">
        <v>1710</v>
      </c>
      <c r="D353" s="8" t="s">
        <v>65</v>
      </c>
      <c r="E353" s="4" t="s">
        <v>1662</v>
      </c>
      <c r="F353" s="6">
        <v>363313000</v>
      </c>
      <c r="G353" s="8">
        <v>388</v>
      </c>
      <c r="H353" s="18">
        <v>45807</v>
      </c>
      <c r="I353" s="18">
        <v>46203</v>
      </c>
      <c r="J353" s="12">
        <v>251428947</v>
      </c>
      <c r="K353" s="13">
        <f t="shared" si="12"/>
        <v>111884053</v>
      </c>
      <c r="L353" s="16">
        <f t="shared" si="13"/>
        <v>0.69204500527093715</v>
      </c>
      <c r="M353" s="9">
        <v>1</v>
      </c>
      <c r="N353" s="9">
        <v>0</v>
      </c>
      <c r="O353" s="12">
        <v>0</v>
      </c>
      <c r="P353" s="9" t="s">
        <v>1686</v>
      </c>
      <c r="Q353" s="9" t="s">
        <v>25</v>
      </c>
      <c r="R353" s="7" t="s">
        <v>1632</v>
      </c>
    </row>
    <row r="354" spans="1:18" x14ac:dyDescent="0.25">
      <c r="A354" s="9" t="s">
        <v>1609</v>
      </c>
      <c r="B354" s="4" t="s">
        <v>40</v>
      </c>
      <c r="C354" s="4" t="s">
        <v>1708</v>
      </c>
      <c r="D354" s="8" t="s">
        <v>1718</v>
      </c>
      <c r="E354" s="4" t="s">
        <v>1661</v>
      </c>
      <c r="F354" s="6">
        <v>83141686</v>
      </c>
      <c r="G354" s="8">
        <v>241</v>
      </c>
      <c r="H354" s="18">
        <v>45953</v>
      </c>
      <c r="I354" s="18">
        <v>46203</v>
      </c>
      <c r="J354" s="12">
        <v>20561176</v>
      </c>
      <c r="K354" s="13">
        <f t="shared" si="12"/>
        <v>62580510</v>
      </c>
      <c r="L354" s="16">
        <f t="shared" si="13"/>
        <v>0.24730285118346049</v>
      </c>
      <c r="M354" s="9">
        <v>1</v>
      </c>
      <c r="N354" s="9">
        <v>0</v>
      </c>
      <c r="O354" s="12">
        <v>0</v>
      </c>
      <c r="P354" s="9" t="s">
        <v>1687</v>
      </c>
      <c r="Q354" s="9" t="s">
        <v>1741</v>
      </c>
      <c r="R354" s="7" t="s">
        <v>1633</v>
      </c>
    </row>
    <row r="355" spans="1:18" x14ac:dyDescent="0.25">
      <c r="A355" s="9" t="s">
        <v>66</v>
      </c>
      <c r="B355" s="4" t="s">
        <v>1625</v>
      </c>
      <c r="C355" s="4" t="s">
        <v>1708</v>
      </c>
      <c r="D355" s="8" t="s">
        <v>67</v>
      </c>
      <c r="E355" s="4" t="s">
        <v>1663</v>
      </c>
      <c r="F355" s="6">
        <v>1424900663</v>
      </c>
      <c r="G355" s="8">
        <v>375</v>
      </c>
      <c r="H355" s="18">
        <v>45819</v>
      </c>
      <c r="I355" s="18">
        <v>46218</v>
      </c>
      <c r="J355" s="12">
        <v>926953473</v>
      </c>
      <c r="K355" s="13">
        <f t="shared" si="12"/>
        <v>497947190</v>
      </c>
      <c r="L355" s="16">
        <f t="shared" si="13"/>
        <v>0.65053901445198503</v>
      </c>
      <c r="M355" s="9">
        <v>1</v>
      </c>
      <c r="N355" s="9">
        <v>0</v>
      </c>
      <c r="O355" s="12">
        <v>0</v>
      </c>
      <c r="P355" s="9" t="s">
        <v>1688</v>
      </c>
      <c r="Q355" s="9" t="s">
        <v>31</v>
      </c>
      <c r="R355" s="7" t="s">
        <v>1634</v>
      </c>
    </row>
    <row r="356" spans="1:18" x14ac:dyDescent="0.25">
      <c r="A356" s="9" t="s">
        <v>70</v>
      </c>
      <c r="B356" s="4" t="s">
        <v>1624</v>
      </c>
      <c r="C356" s="4" t="s">
        <v>1710</v>
      </c>
      <c r="D356" s="8" t="s">
        <v>1719</v>
      </c>
      <c r="E356" s="4" t="s">
        <v>1664</v>
      </c>
      <c r="F356" s="6">
        <v>0</v>
      </c>
      <c r="G356" s="8">
        <v>180</v>
      </c>
      <c r="H356" s="18">
        <v>45944</v>
      </c>
      <c r="I356" s="18">
        <v>46132</v>
      </c>
      <c r="J356" s="12">
        <v>0</v>
      </c>
      <c r="K356" s="13">
        <f t="shared" si="12"/>
        <v>0</v>
      </c>
      <c r="L356" s="16">
        <v>0</v>
      </c>
      <c r="M356" s="9">
        <v>0</v>
      </c>
      <c r="N356" s="9">
        <v>0</v>
      </c>
      <c r="O356" s="12">
        <v>0</v>
      </c>
      <c r="P356" s="9" t="s">
        <v>1689</v>
      </c>
      <c r="Q356" s="9" t="s">
        <v>22</v>
      </c>
      <c r="R356" s="7" t="s">
        <v>1635</v>
      </c>
    </row>
    <row r="357" spans="1:18" x14ac:dyDescent="0.25">
      <c r="A357" s="9" t="s">
        <v>43</v>
      </c>
      <c r="B357" s="4" t="s">
        <v>1625</v>
      </c>
      <c r="C357" s="4" t="s">
        <v>1708</v>
      </c>
      <c r="D357" s="8" t="s">
        <v>1720</v>
      </c>
      <c r="E357" s="4" t="s">
        <v>1653</v>
      </c>
      <c r="F357" s="6">
        <v>609677540</v>
      </c>
      <c r="G357" s="8">
        <v>480</v>
      </c>
      <c r="H357" s="18">
        <v>45638</v>
      </c>
      <c r="I357" s="18">
        <v>46131</v>
      </c>
      <c r="J357" s="12">
        <v>478852475</v>
      </c>
      <c r="K357" s="13">
        <f t="shared" si="12"/>
        <v>130825065</v>
      </c>
      <c r="L357" s="16">
        <f t="shared" si="13"/>
        <v>0.7854192480175668</v>
      </c>
      <c r="M357" s="9">
        <v>0</v>
      </c>
      <c r="N357" s="9">
        <v>0</v>
      </c>
      <c r="O357" s="12">
        <v>0</v>
      </c>
      <c r="P357" s="9" t="s">
        <v>1690</v>
      </c>
      <c r="Q357" s="9" t="s">
        <v>1740</v>
      </c>
      <c r="R357" s="7" t="s">
        <v>1636</v>
      </c>
    </row>
    <row r="358" spans="1:18" x14ac:dyDescent="0.25">
      <c r="A358" s="9" t="s">
        <v>1610</v>
      </c>
      <c r="B358" s="4" t="s">
        <v>40</v>
      </c>
      <c r="C358" s="4" t="s">
        <v>1708</v>
      </c>
      <c r="D358" s="8" t="s">
        <v>1721</v>
      </c>
      <c r="E358" s="4" t="s">
        <v>1661</v>
      </c>
      <c r="F358" s="6">
        <v>83141686</v>
      </c>
      <c r="G358" s="8">
        <v>234</v>
      </c>
      <c r="H358" s="18">
        <v>45961</v>
      </c>
      <c r="I358" s="18">
        <v>46203</v>
      </c>
      <c r="J358" s="12">
        <v>21113049</v>
      </c>
      <c r="K358" s="13">
        <f t="shared" si="12"/>
        <v>62028637</v>
      </c>
      <c r="L358" s="16">
        <f t="shared" si="13"/>
        <v>0.25394059244841388</v>
      </c>
      <c r="M358" s="9">
        <v>1</v>
      </c>
      <c r="N358" s="9">
        <v>0</v>
      </c>
      <c r="O358" s="12">
        <v>0</v>
      </c>
      <c r="P358" s="9" t="s">
        <v>1691</v>
      </c>
      <c r="Q358" s="9" t="s">
        <v>1741</v>
      </c>
      <c r="R358" s="7" t="s">
        <v>1637</v>
      </c>
    </row>
    <row r="359" spans="1:18" x14ac:dyDescent="0.25">
      <c r="A359" s="9" t="s">
        <v>1611</v>
      </c>
      <c r="B359" s="4" t="s">
        <v>40</v>
      </c>
      <c r="C359" s="4" t="s">
        <v>1708</v>
      </c>
      <c r="D359" s="8" t="s">
        <v>1732</v>
      </c>
      <c r="E359" s="4" t="s">
        <v>1665</v>
      </c>
      <c r="F359" s="6">
        <v>83141686</v>
      </c>
      <c r="G359" s="8">
        <v>271</v>
      </c>
      <c r="H359" s="18">
        <v>45924</v>
      </c>
      <c r="I359" s="18">
        <v>46203</v>
      </c>
      <c r="J359" s="12">
        <v>56856905</v>
      </c>
      <c r="K359" s="13">
        <f t="shared" si="12"/>
        <v>26284781</v>
      </c>
      <c r="L359" s="16">
        <f t="shared" si="13"/>
        <v>0.68385556915456347</v>
      </c>
      <c r="M359" s="9">
        <v>1</v>
      </c>
      <c r="N359" s="9">
        <v>0</v>
      </c>
      <c r="O359" s="12">
        <v>0</v>
      </c>
      <c r="P359" s="9" t="s">
        <v>1692</v>
      </c>
      <c r="Q359" s="9" t="s">
        <v>1741</v>
      </c>
      <c r="R359" s="7" t="s">
        <v>1638</v>
      </c>
    </row>
    <row r="360" spans="1:18" x14ac:dyDescent="0.25">
      <c r="A360" s="9" t="s">
        <v>1612</v>
      </c>
      <c r="B360" s="4" t="s">
        <v>40</v>
      </c>
      <c r="C360" s="4" t="s">
        <v>1708</v>
      </c>
      <c r="D360" s="8" t="s">
        <v>1722</v>
      </c>
      <c r="E360" s="4" t="s">
        <v>1666</v>
      </c>
      <c r="F360" s="6">
        <v>42066385</v>
      </c>
      <c r="G360" s="8">
        <v>150</v>
      </c>
      <c r="H360" s="18">
        <v>46002</v>
      </c>
      <c r="I360" s="18">
        <v>46142</v>
      </c>
      <c r="J360" s="12">
        <v>21313635</v>
      </c>
      <c r="K360" s="13">
        <f t="shared" si="12"/>
        <v>20752750</v>
      </c>
      <c r="L360" s="16">
        <f t="shared" si="13"/>
        <v>0.50666666508186997</v>
      </c>
      <c r="M360" s="9">
        <v>0</v>
      </c>
      <c r="N360" s="9">
        <v>0</v>
      </c>
      <c r="O360" s="12">
        <v>0</v>
      </c>
      <c r="P360" s="9" t="s">
        <v>1693</v>
      </c>
      <c r="Q360" s="9" t="s">
        <v>1741</v>
      </c>
      <c r="R360" s="7" t="s">
        <v>1639</v>
      </c>
    </row>
    <row r="361" spans="1:18" x14ac:dyDescent="0.25">
      <c r="A361" s="9" t="s">
        <v>71</v>
      </c>
      <c r="B361" s="4" t="s">
        <v>1625</v>
      </c>
      <c r="C361" s="4" t="s">
        <v>1710</v>
      </c>
      <c r="D361" s="8" t="s">
        <v>1723</v>
      </c>
      <c r="E361" s="4" t="s">
        <v>1667</v>
      </c>
      <c r="F361" s="6">
        <v>747062500</v>
      </c>
      <c r="G361" s="8">
        <v>390</v>
      </c>
      <c r="H361" s="18">
        <v>45979</v>
      </c>
      <c r="I361" s="18">
        <v>46376</v>
      </c>
      <c r="J361" s="12">
        <v>0</v>
      </c>
      <c r="K361" s="13">
        <f t="shared" si="12"/>
        <v>747062500</v>
      </c>
      <c r="L361" s="16">
        <f t="shared" si="13"/>
        <v>0</v>
      </c>
      <c r="M361" s="9">
        <v>0</v>
      </c>
      <c r="N361" s="9">
        <v>0</v>
      </c>
      <c r="O361" s="12">
        <v>0</v>
      </c>
      <c r="P361" s="9" t="s">
        <v>1694</v>
      </c>
      <c r="Q361" s="9" t="s">
        <v>1742</v>
      </c>
      <c r="R361" s="7" t="s">
        <v>1640</v>
      </c>
    </row>
    <row r="362" spans="1:18" x14ac:dyDescent="0.25">
      <c r="A362" s="9" t="s">
        <v>35</v>
      </c>
      <c r="B362" s="4" t="s">
        <v>40</v>
      </c>
      <c r="C362" s="4" t="s">
        <v>1708</v>
      </c>
      <c r="D362" s="8" t="s">
        <v>11</v>
      </c>
      <c r="E362" s="4" t="s">
        <v>1658</v>
      </c>
      <c r="F362" s="6">
        <v>5623459620</v>
      </c>
      <c r="G362" s="8">
        <v>730</v>
      </c>
      <c r="H362" s="18">
        <v>45548</v>
      </c>
      <c r="I362" s="18">
        <v>46279</v>
      </c>
      <c r="J362" s="12">
        <v>3547950694</v>
      </c>
      <c r="K362" s="13">
        <f t="shared" si="12"/>
        <v>2075508926</v>
      </c>
      <c r="L362" s="16">
        <f t="shared" si="13"/>
        <v>0.63091956442287034</v>
      </c>
      <c r="M362" s="9">
        <v>0</v>
      </c>
      <c r="N362" s="9">
        <v>0</v>
      </c>
      <c r="O362" s="12">
        <v>0</v>
      </c>
      <c r="P362" s="9" t="s">
        <v>1681</v>
      </c>
      <c r="Q362" s="9" t="s">
        <v>1738</v>
      </c>
      <c r="R362" s="7" t="s">
        <v>39</v>
      </c>
    </row>
    <row r="363" spans="1:18" x14ac:dyDescent="0.25">
      <c r="A363" s="9" t="s">
        <v>1613</v>
      </c>
      <c r="B363" s="4" t="s">
        <v>40</v>
      </c>
      <c r="C363" s="4" t="s">
        <v>1708</v>
      </c>
      <c r="D363" s="8" t="s">
        <v>1724</v>
      </c>
      <c r="E363" s="4" t="s">
        <v>1668</v>
      </c>
      <c r="F363" s="6">
        <v>46254516</v>
      </c>
      <c r="G363" s="8">
        <v>126</v>
      </c>
      <c r="H363" s="18">
        <v>46008</v>
      </c>
      <c r="I363" s="18">
        <v>46135</v>
      </c>
      <c r="J363" s="12">
        <v>25329854</v>
      </c>
      <c r="K363" s="13">
        <f t="shared" si="12"/>
        <v>20924662</v>
      </c>
      <c r="L363" s="16">
        <f t="shared" si="13"/>
        <v>0.54761904761904767</v>
      </c>
      <c r="M363" s="9">
        <v>0</v>
      </c>
      <c r="N363" s="9">
        <v>0</v>
      </c>
      <c r="O363" s="12">
        <v>0</v>
      </c>
      <c r="P363" s="9" t="s">
        <v>1695</v>
      </c>
      <c r="Q363" s="9" t="s">
        <v>1741</v>
      </c>
      <c r="R363" s="7" t="s">
        <v>1641</v>
      </c>
    </row>
    <row r="364" spans="1:18" x14ac:dyDescent="0.25">
      <c r="A364" s="9" t="s">
        <v>64</v>
      </c>
      <c r="B364" s="4" t="s">
        <v>40</v>
      </c>
      <c r="C364" s="4" t="s">
        <v>1710</v>
      </c>
      <c r="D364" s="8" t="s">
        <v>65</v>
      </c>
      <c r="E364" s="4" t="s">
        <v>1662</v>
      </c>
      <c r="F364" s="6">
        <v>363313000</v>
      </c>
      <c r="G364" s="8">
        <v>388</v>
      </c>
      <c r="H364" s="18">
        <v>45807</v>
      </c>
      <c r="I364" s="18">
        <v>46203</v>
      </c>
      <c r="J364" s="12">
        <v>251428947</v>
      </c>
      <c r="K364" s="13">
        <f t="shared" si="12"/>
        <v>111884053</v>
      </c>
      <c r="L364" s="16">
        <f t="shared" si="13"/>
        <v>0.69204500527093715</v>
      </c>
      <c r="M364" s="9">
        <v>1</v>
      </c>
      <c r="N364" s="9">
        <v>0</v>
      </c>
      <c r="O364" s="12">
        <v>0</v>
      </c>
      <c r="P364" s="9" t="s">
        <v>1686</v>
      </c>
      <c r="Q364" s="9" t="s">
        <v>25</v>
      </c>
      <c r="R364" s="7" t="s">
        <v>1632</v>
      </c>
    </row>
    <row r="365" spans="1:18" x14ac:dyDescent="0.25">
      <c r="A365" s="9" t="s">
        <v>42</v>
      </c>
      <c r="B365" s="4" t="s">
        <v>1625</v>
      </c>
      <c r="C365" s="4" t="s">
        <v>1708</v>
      </c>
      <c r="D365" s="8" t="s">
        <v>46</v>
      </c>
      <c r="E365" s="4" t="s">
        <v>48</v>
      </c>
      <c r="F365" s="6">
        <v>80366000</v>
      </c>
      <c r="G365" s="8">
        <v>690</v>
      </c>
      <c r="H365" s="18">
        <v>45632</v>
      </c>
      <c r="I365" s="18">
        <v>46346</v>
      </c>
      <c r="J365" s="12">
        <v>46484000</v>
      </c>
      <c r="K365" s="13">
        <f t="shared" si="12"/>
        <v>33882000</v>
      </c>
      <c r="L365" s="16">
        <f t="shared" si="13"/>
        <v>0.57840380260309088</v>
      </c>
      <c r="M365" s="9">
        <v>0</v>
      </c>
      <c r="N365" s="9">
        <v>0</v>
      </c>
      <c r="O365" s="12">
        <v>0</v>
      </c>
      <c r="P365" s="9" t="s">
        <v>1696</v>
      </c>
      <c r="Q365" s="9" t="s">
        <v>49</v>
      </c>
      <c r="R365" s="7" t="s">
        <v>1642</v>
      </c>
    </row>
    <row r="366" spans="1:18" x14ac:dyDescent="0.25">
      <c r="A366" s="9" t="s">
        <v>71</v>
      </c>
      <c r="B366" s="4" t="s">
        <v>1625</v>
      </c>
      <c r="C366" s="4" t="s">
        <v>1710</v>
      </c>
      <c r="D366" s="8" t="s">
        <v>1723</v>
      </c>
      <c r="E366" s="4" t="s">
        <v>1667</v>
      </c>
      <c r="F366" s="6">
        <v>747062500</v>
      </c>
      <c r="G366" s="8">
        <v>390</v>
      </c>
      <c r="H366" s="18">
        <v>45979</v>
      </c>
      <c r="I366" s="18">
        <v>46376</v>
      </c>
      <c r="J366" s="12">
        <v>0</v>
      </c>
      <c r="K366" s="13">
        <f t="shared" si="12"/>
        <v>747062500</v>
      </c>
      <c r="L366" s="16">
        <f t="shared" si="13"/>
        <v>0</v>
      </c>
      <c r="M366" s="9">
        <v>0</v>
      </c>
      <c r="N366" s="9">
        <v>0</v>
      </c>
      <c r="O366" s="12">
        <v>0</v>
      </c>
      <c r="P366" s="9" t="s">
        <v>1694</v>
      </c>
      <c r="Q366" s="9" t="s">
        <v>1742</v>
      </c>
      <c r="R366" s="7" t="s">
        <v>1640</v>
      </c>
    </row>
    <row r="367" spans="1:18" x14ac:dyDescent="0.25">
      <c r="A367" s="9" t="s">
        <v>1614</v>
      </c>
      <c r="B367" s="4" t="s">
        <v>1625</v>
      </c>
      <c r="C367" s="4" t="s">
        <v>1707</v>
      </c>
      <c r="D367" s="8" t="s">
        <v>1723</v>
      </c>
      <c r="E367" s="4" t="s">
        <v>1669</v>
      </c>
      <c r="F367" s="6">
        <v>129900000</v>
      </c>
      <c r="G367" s="8">
        <v>325</v>
      </c>
      <c r="H367" s="18">
        <v>46017</v>
      </c>
      <c r="I367" s="18">
        <v>46379</v>
      </c>
      <c r="J367" s="12">
        <v>0</v>
      </c>
      <c r="K367" s="13">
        <f t="shared" si="12"/>
        <v>129900000</v>
      </c>
      <c r="L367" s="16">
        <f t="shared" si="13"/>
        <v>0</v>
      </c>
      <c r="M367" s="9">
        <v>0</v>
      </c>
      <c r="N367" s="9">
        <v>0</v>
      </c>
      <c r="O367" s="12">
        <v>0</v>
      </c>
      <c r="P367" s="9" t="s">
        <v>1697</v>
      </c>
      <c r="Q367" s="9" t="s">
        <v>1742</v>
      </c>
      <c r="R367" s="7" t="s">
        <v>1643</v>
      </c>
    </row>
    <row r="368" spans="1:18" x14ac:dyDescent="0.25">
      <c r="A368" s="9" t="s">
        <v>1615</v>
      </c>
      <c r="B368" s="4" t="s">
        <v>40</v>
      </c>
      <c r="C368" s="4" t="s">
        <v>1708</v>
      </c>
      <c r="D368" s="8" t="s">
        <v>1725</v>
      </c>
      <c r="E368" s="4" t="s">
        <v>1670</v>
      </c>
      <c r="F368" s="6">
        <v>46273025</v>
      </c>
      <c r="G368" s="8">
        <v>150</v>
      </c>
      <c r="H368" s="18">
        <v>46003</v>
      </c>
      <c r="I368" s="18">
        <v>46172</v>
      </c>
      <c r="J368" s="12">
        <v>23136513</v>
      </c>
      <c r="K368" s="13">
        <f t="shared" si="12"/>
        <v>23136512</v>
      </c>
      <c r="L368" s="16">
        <f t="shared" si="13"/>
        <v>0.50000001080543144</v>
      </c>
      <c r="M368" s="9">
        <v>0</v>
      </c>
      <c r="N368" s="9">
        <v>0</v>
      </c>
      <c r="O368" s="12">
        <v>0</v>
      </c>
      <c r="P368" s="9" t="s">
        <v>1698</v>
      </c>
      <c r="Q368" s="9" t="s">
        <v>1741</v>
      </c>
      <c r="R368" s="7" t="s">
        <v>1644</v>
      </c>
    </row>
    <row r="369" spans="1:18" x14ac:dyDescent="0.25">
      <c r="A369" s="9" t="s">
        <v>1616</v>
      </c>
      <c r="B369" s="4" t="s">
        <v>40</v>
      </c>
      <c r="C369" s="4" t="s">
        <v>1708</v>
      </c>
      <c r="D369" s="8" t="s">
        <v>1726</v>
      </c>
      <c r="E369" s="4" t="s">
        <v>1671</v>
      </c>
      <c r="F369" s="6">
        <v>71036103</v>
      </c>
      <c r="G369" s="8">
        <v>126</v>
      </c>
      <c r="H369" s="18">
        <v>46001</v>
      </c>
      <c r="I369" s="18">
        <v>46129</v>
      </c>
      <c r="J369" s="12">
        <v>21930609</v>
      </c>
      <c r="K369" s="13">
        <f t="shared" si="12"/>
        <v>49105494</v>
      </c>
      <c r="L369" s="16">
        <f t="shared" si="13"/>
        <v>0.30872483249820165</v>
      </c>
      <c r="M369" s="9">
        <v>0</v>
      </c>
      <c r="N369" s="9">
        <v>0</v>
      </c>
      <c r="O369" s="12">
        <v>0</v>
      </c>
      <c r="P369" s="9" t="s">
        <v>1699</v>
      </c>
      <c r="Q369" s="9" t="s">
        <v>1741</v>
      </c>
      <c r="R369" s="7" t="s">
        <v>1645</v>
      </c>
    </row>
    <row r="370" spans="1:18" x14ac:dyDescent="0.25">
      <c r="A370" s="9" t="s">
        <v>1617</v>
      </c>
      <c r="B370" s="4" t="s">
        <v>40</v>
      </c>
      <c r="C370" s="4" t="s">
        <v>1710</v>
      </c>
      <c r="D370" s="8" t="s">
        <v>1727</v>
      </c>
      <c r="E370" s="4" t="s">
        <v>1672</v>
      </c>
      <c r="F370" s="6">
        <v>881775062</v>
      </c>
      <c r="G370" s="8">
        <v>550</v>
      </c>
      <c r="H370" s="18">
        <v>45586</v>
      </c>
      <c r="I370" s="18">
        <v>46145</v>
      </c>
      <c r="J370" s="12">
        <v>316100118</v>
      </c>
      <c r="K370" s="13">
        <f t="shared" si="12"/>
        <v>565674944</v>
      </c>
      <c r="L370" s="16">
        <f t="shared" si="13"/>
        <v>0.35848158064601743</v>
      </c>
      <c r="M370" s="9">
        <v>0</v>
      </c>
      <c r="N370" s="9">
        <v>0</v>
      </c>
      <c r="O370" s="12">
        <v>0</v>
      </c>
      <c r="P370" s="9" t="s">
        <v>1700</v>
      </c>
      <c r="Q370" s="9" t="s">
        <v>1742</v>
      </c>
      <c r="R370" s="7" t="s">
        <v>1646</v>
      </c>
    </row>
    <row r="371" spans="1:18" x14ac:dyDescent="0.25">
      <c r="A371" s="9" t="s">
        <v>35</v>
      </c>
      <c r="B371" s="4" t="s">
        <v>40</v>
      </c>
      <c r="C371" s="4" t="s">
        <v>1708</v>
      </c>
      <c r="D371" s="8" t="s">
        <v>11</v>
      </c>
      <c r="E371" s="4" t="s">
        <v>1658</v>
      </c>
      <c r="F371" s="6">
        <v>5623459620</v>
      </c>
      <c r="G371" s="8">
        <v>730</v>
      </c>
      <c r="H371" s="18">
        <v>45548</v>
      </c>
      <c r="I371" s="18">
        <v>46279</v>
      </c>
      <c r="J371" s="12">
        <v>3547950694</v>
      </c>
      <c r="K371" s="13">
        <f t="shared" si="12"/>
        <v>2075508926</v>
      </c>
      <c r="L371" s="16">
        <f t="shared" si="13"/>
        <v>0.63091956442287034</v>
      </c>
      <c r="M371" s="9">
        <v>0</v>
      </c>
      <c r="N371" s="9">
        <v>0</v>
      </c>
      <c r="O371" s="12">
        <v>0</v>
      </c>
      <c r="P371" s="9" t="s">
        <v>1681</v>
      </c>
      <c r="Q371" s="9" t="s">
        <v>1738</v>
      </c>
      <c r="R371" s="7" t="s">
        <v>39</v>
      </c>
    </row>
    <row r="372" spans="1:18" x14ac:dyDescent="0.25">
      <c r="A372" s="9" t="s">
        <v>1618</v>
      </c>
      <c r="B372" s="4" t="s">
        <v>40</v>
      </c>
      <c r="C372" s="4" t="s">
        <v>1708</v>
      </c>
      <c r="D372" s="8" t="s">
        <v>1728</v>
      </c>
      <c r="E372" s="4" t="s">
        <v>1673</v>
      </c>
      <c r="F372" s="6">
        <v>8349900</v>
      </c>
      <c r="G372" s="8">
        <v>360</v>
      </c>
      <c r="H372" s="18">
        <v>45995</v>
      </c>
      <c r="I372" s="18">
        <v>46360</v>
      </c>
      <c r="J372" s="12">
        <v>0</v>
      </c>
      <c r="K372" s="13">
        <f t="shared" ref="K372:K377" si="14">F372-J372</f>
        <v>8349900</v>
      </c>
      <c r="L372" s="16">
        <f t="shared" ref="L372:L377" si="15">J372/F372</f>
        <v>0</v>
      </c>
      <c r="M372" s="9">
        <v>0</v>
      </c>
      <c r="N372" s="9">
        <v>0</v>
      </c>
      <c r="O372" s="12">
        <v>0</v>
      </c>
      <c r="P372" s="9" t="s">
        <v>1701</v>
      </c>
      <c r="Q372" s="9" t="s">
        <v>1254</v>
      </c>
      <c r="R372" s="7" t="s">
        <v>1647</v>
      </c>
    </row>
    <row r="373" spans="1:18" x14ac:dyDescent="0.25">
      <c r="A373" s="9" t="s">
        <v>1619</v>
      </c>
      <c r="B373" s="4" t="s">
        <v>40</v>
      </c>
      <c r="C373" s="4" t="s">
        <v>1708</v>
      </c>
      <c r="D373" s="8" t="s">
        <v>1733</v>
      </c>
      <c r="E373" s="4" t="s">
        <v>1661</v>
      </c>
      <c r="F373" s="6">
        <v>83141686</v>
      </c>
      <c r="G373" s="8">
        <v>299</v>
      </c>
      <c r="H373" s="18">
        <v>45898</v>
      </c>
      <c r="I373" s="18">
        <v>46203</v>
      </c>
      <c r="J373" s="12">
        <v>75993059</v>
      </c>
      <c r="K373" s="13">
        <f t="shared" si="14"/>
        <v>7148627</v>
      </c>
      <c r="L373" s="16">
        <f t="shared" si="15"/>
        <v>0.91401873904746167</v>
      </c>
      <c r="M373" s="9">
        <v>1</v>
      </c>
      <c r="N373" s="9">
        <v>0</v>
      </c>
      <c r="O373" s="12">
        <v>0</v>
      </c>
      <c r="P373" s="9" t="s">
        <v>1702</v>
      </c>
      <c r="Q373" s="9" t="s">
        <v>1741</v>
      </c>
      <c r="R373" s="7" t="s">
        <v>1648</v>
      </c>
    </row>
    <row r="374" spans="1:18" x14ac:dyDescent="0.25">
      <c r="A374" s="9" t="s">
        <v>68</v>
      </c>
      <c r="B374" s="4" t="s">
        <v>1623</v>
      </c>
      <c r="C374" s="4" t="s">
        <v>1708</v>
      </c>
      <c r="D374" s="8" t="s">
        <v>1729</v>
      </c>
      <c r="E374" s="4" t="s">
        <v>69</v>
      </c>
      <c r="F374" s="6">
        <v>936658</v>
      </c>
      <c r="G374" s="8">
        <v>360</v>
      </c>
      <c r="H374" s="18">
        <v>45896</v>
      </c>
      <c r="I374" s="18">
        <v>46267</v>
      </c>
      <c r="J374" s="12">
        <v>0</v>
      </c>
      <c r="K374" s="13">
        <f t="shared" si="14"/>
        <v>936658</v>
      </c>
      <c r="L374" s="16">
        <f t="shared" si="15"/>
        <v>0</v>
      </c>
      <c r="M374" s="9">
        <v>0</v>
      </c>
      <c r="N374" s="9">
        <v>0</v>
      </c>
      <c r="O374" s="12">
        <v>0</v>
      </c>
      <c r="P374" s="9" t="s">
        <v>1703</v>
      </c>
      <c r="Q374" s="9" t="s">
        <v>1736</v>
      </c>
      <c r="R374" s="7" t="s">
        <v>1649</v>
      </c>
    </row>
    <row r="375" spans="1:18" x14ac:dyDescent="0.25">
      <c r="A375" s="9" t="s">
        <v>1620</v>
      </c>
      <c r="B375" s="4" t="s">
        <v>40</v>
      </c>
      <c r="C375" s="4" t="s">
        <v>1708</v>
      </c>
      <c r="D375" s="8" t="s">
        <v>1734</v>
      </c>
      <c r="E375" s="4" t="s">
        <v>1674</v>
      </c>
      <c r="F375" s="6">
        <v>41570843</v>
      </c>
      <c r="G375" s="8">
        <v>412</v>
      </c>
      <c r="H375" s="18">
        <v>45779</v>
      </c>
      <c r="I375" s="18">
        <v>46203</v>
      </c>
      <c r="J375" s="12">
        <v>30178191</v>
      </c>
      <c r="K375" s="13">
        <f t="shared" si="14"/>
        <v>11392652</v>
      </c>
      <c r="L375" s="16">
        <f t="shared" si="15"/>
        <v>0.72594609159116641</v>
      </c>
      <c r="M375" s="9">
        <v>1</v>
      </c>
      <c r="N375" s="9">
        <v>0</v>
      </c>
      <c r="O375" s="12">
        <v>0</v>
      </c>
      <c r="P375" s="9" t="s">
        <v>1704</v>
      </c>
      <c r="Q375" s="9" t="s">
        <v>1741</v>
      </c>
      <c r="R375" s="7" t="s">
        <v>1650</v>
      </c>
    </row>
    <row r="376" spans="1:18" x14ac:dyDescent="0.25">
      <c r="A376" s="9" t="s">
        <v>1621</v>
      </c>
      <c r="B376" s="4" t="s">
        <v>1625</v>
      </c>
      <c r="C376" s="4" t="s">
        <v>1708</v>
      </c>
      <c r="D376" s="8" t="s">
        <v>1730</v>
      </c>
      <c r="E376" s="4" t="s">
        <v>1675</v>
      </c>
      <c r="F376" s="6">
        <v>601519696</v>
      </c>
      <c r="G376" s="8">
        <v>360</v>
      </c>
      <c r="H376" s="18">
        <v>46002</v>
      </c>
      <c r="I376" s="18">
        <v>46366</v>
      </c>
      <c r="J376" s="12">
        <v>0</v>
      </c>
      <c r="K376" s="13">
        <f t="shared" si="14"/>
        <v>601519696</v>
      </c>
      <c r="L376" s="16">
        <f t="shared" si="15"/>
        <v>0</v>
      </c>
      <c r="M376" s="9">
        <v>1</v>
      </c>
      <c r="N376" s="9">
        <v>0</v>
      </c>
      <c r="O376" s="12">
        <v>0</v>
      </c>
      <c r="P376" s="9" t="s">
        <v>1705</v>
      </c>
      <c r="Q376" s="9" t="s">
        <v>49</v>
      </c>
      <c r="R376" s="7" t="s">
        <v>1651</v>
      </c>
    </row>
    <row r="377" spans="1:18" x14ac:dyDescent="0.25">
      <c r="A377" s="9" t="s">
        <v>1622</v>
      </c>
      <c r="B377" s="4" t="s">
        <v>40</v>
      </c>
      <c r="C377" s="4" t="s">
        <v>1708</v>
      </c>
      <c r="D377" s="8" t="s">
        <v>1735</v>
      </c>
      <c r="E377" s="4" t="s">
        <v>1676</v>
      </c>
      <c r="F377" s="6">
        <v>40944615</v>
      </c>
      <c r="G377" s="8">
        <v>150</v>
      </c>
      <c r="H377" s="18">
        <v>46013</v>
      </c>
      <c r="I377" s="18">
        <v>46142</v>
      </c>
      <c r="J377" s="12">
        <v>15704784</v>
      </c>
      <c r="K377" s="13">
        <f t="shared" si="14"/>
        <v>25239831</v>
      </c>
      <c r="L377" s="16">
        <f t="shared" si="15"/>
        <v>0.38356164785039498</v>
      </c>
      <c r="M377" s="9">
        <v>1</v>
      </c>
      <c r="N377" s="9">
        <v>0</v>
      </c>
      <c r="O377" s="12">
        <v>0</v>
      </c>
      <c r="P377" s="9" t="s">
        <v>1706</v>
      </c>
      <c r="Q377" s="9" t="s">
        <v>1741</v>
      </c>
      <c r="R377" s="7" t="s">
        <v>1652</v>
      </c>
    </row>
  </sheetData>
  <autoFilter ref="A2:R378" xr:uid="{00000000-0001-0000-0000-000000000000}"/>
  <mergeCells count="1">
    <mergeCell ref="A1:R1"/>
  </mergeCells>
  <phoneticPr fontId="5" type="noConversion"/>
  <conditionalFormatting sqref="A1:R377">
    <cfRule type="containsBlanks" dxfId="0" priority="1">
      <formula>LEN(TRIM(A1))=0</formula>
    </cfRule>
  </conditionalFormatting>
  <hyperlinks>
    <hyperlink ref="R343" r:id="rId1" xr:uid="{2B7AD122-38B9-45FC-89DB-BC7A60F6D855}"/>
  </hyperlinks>
  <pageMargins left="0.7" right="0.7" top="0.75" bottom="0.75" header="0.3" footer="0.3"/>
  <pageSetup orientation="portrait"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D19F9354D490545B7C28DE710F6DA88" ma:contentTypeVersion="13" ma:contentTypeDescription="Create a new document." ma:contentTypeScope="" ma:versionID="46fd84bdfb986b7feb927998371bc9ee">
  <xsd:schema xmlns:xsd="http://www.w3.org/2001/XMLSchema" xmlns:xs="http://www.w3.org/2001/XMLSchema" xmlns:p="http://schemas.microsoft.com/office/2006/metadata/properties" xmlns:ns3="5d8b30c2-141c-48e0-98f2-ab7e2be7561d" xmlns:ns4="b6de8d60-530d-442d-84ec-024876f89af1" targetNamespace="http://schemas.microsoft.com/office/2006/metadata/properties" ma:root="true" ma:fieldsID="37176d0ca4c7dcabaa4c4c13fa6f01c1" ns3:_="" ns4:_="">
    <xsd:import namespace="5d8b30c2-141c-48e0-98f2-ab7e2be7561d"/>
    <xsd:import namespace="b6de8d60-530d-442d-84ec-024876f89af1"/>
    <xsd:element name="properties">
      <xsd:complexType>
        <xsd:sequence>
          <xsd:element name="documentManagement">
            <xsd:complexType>
              <xsd:all>
                <xsd:element ref="ns3:MediaServiceMetadata" minOccurs="0"/>
                <xsd:element ref="ns3:MediaServiceFastMetadata" minOccurs="0"/>
                <xsd:element ref="ns3:MediaServiceObjectDetectorVersions" minOccurs="0"/>
                <xsd:element ref="ns3:MediaServiceSearchProperties" minOccurs="0"/>
                <xsd:element ref="ns3:_activity" minOccurs="0"/>
                <xsd:element ref="ns4:SharedWithUsers" minOccurs="0"/>
                <xsd:element ref="ns4:SharedWithDetails" minOccurs="0"/>
                <xsd:element ref="ns4:SharingHintHash" minOccurs="0"/>
                <xsd:element ref="ns3:MediaServiceSystemTags" minOccurs="0"/>
                <xsd:element ref="ns3:MediaServiceOCR" minOccurs="0"/>
                <xsd:element ref="ns3:MediaServiceGenerationTime" minOccurs="0"/>
                <xsd:element ref="ns3:MediaServiceEventHashCode" minOccurs="0"/>
                <xsd:element ref="ns3: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d8b30c2-141c-48e0-98f2-ab7e2be7561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_activity" ma:index="12" nillable="true" ma:displayName="_activity" ma:hidden="true" ma:internalName="_activity">
      <xsd:simpleType>
        <xsd:restriction base="dms:Note"/>
      </xsd:simpleType>
    </xsd:element>
    <xsd:element name="MediaServiceSystemTags" ma:index="16" nillable="true" ma:displayName="MediaServiceSystemTags" ma:hidden="true" ma:internalName="MediaServiceSystemTags" ma:readOnly="true">
      <xsd:simpleType>
        <xsd:restriction base="dms:Note"/>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6de8d60-530d-442d-84ec-024876f89af1"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SharingHintHash" ma:index="15"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activity xmlns="5d8b30c2-141c-48e0-98f2-ab7e2be7561d"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F14204E-FDF9-4EC8-8C70-6FE49961C37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d8b30c2-141c-48e0-98f2-ab7e2be7561d"/>
    <ds:schemaRef ds:uri="b6de8d60-530d-442d-84ec-024876f89af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1156389-73A4-4B72-9019-3ECFD39F0749}">
  <ds:schemaRefs>
    <ds:schemaRef ds:uri="http://schemas.microsoft.com/office/2006/metadata/properties"/>
    <ds:schemaRef ds:uri="http://schemas.microsoft.com/office/infopath/2007/PartnerControls"/>
    <ds:schemaRef ds:uri="5d8b30c2-141c-48e0-98f2-ab7e2be7561d"/>
  </ds:schemaRefs>
</ds:datastoreItem>
</file>

<file path=customXml/itemProps3.xml><?xml version="1.0" encoding="utf-8"?>
<ds:datastoreItem xmlns:ds="http://schemas.openxmlformats.org/officeDocument/2006/customXml" ds:itemID="{10050CAB-A667-4416-98D4-04B711F03D0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SEBASTIAN 8A</dc:creator>
  <cp:lastModifiedBy>Sandra Patricia Garcia Caceres</cp:lastModifiedBy>
  <dcterms:created xsi:type="dcterms:W3CDTF">2023-01-30T20:49:10Z</dcterms:created>
  <dcterms:modified xsi:type="dcterms:W3CDTF">2026-04-10T20:31:21Z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0x0101002D19F9354D490545B7C28DE710F6DA88</vt:lpwstr>
  </property>
</Properties>
</file>