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1569747F-BAB8-4276-9C68-2394E5CCD4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olidado PEI" sheetId="1" r:id="rId1"/>
    <sheet name="Plan de Acción" sheetId="2" r:id="rId2"/>
    <sheet name="DEPENDENCIAS" sheetId="4" r:id="rId3"/>
  </sheets>
  <definedNames>
    <definedName name="_xlnm._FilterDatabase" localSheetId="0" hidden="1">'Consolidado PEI'!$A$1:$T$44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4" i="1" l="1"/>
  <c r="E28" i="1"/>
  <c r="E20" i="1"/>
  <c r="E11" i="1"/>
  <c r="E2" i="1"/>
  <c r="D44" i="1"/>
  <c r="C28" i="1"/>
  <c r="C20" i="1"/>
  <c r="C11" i="1"/>
  <c r="C2" i="1"/>
  <c r="C44" i="1" l="1"/>
  <c r="E44" i="1"/>
</calcChain>
</file>

<file path=xl/sharedStrings.xml><?xml version="1.0" encoding="utf-8"?>
<sst xmlns="http://schemas.openxmlformats.org/spreadsheetml/2006/main" count="545" uniqueCount="315">
  <si>
    <t>OBJETIVOS ESTRATÉGICOS</t>
  </si>
  <si>
    <t>PONDERACIÓN OBJETIVOS ESTRATÉGICOS</t>
  </si>
  <si>
    <t>PORCENTAJE FINAL PROGRAMADO OBJETIVOS ESTRATÉGICOS</t>
  </si>
  <si>
    <t>PORCENTAJE FINAL EJECUTADO OBJETIVOS ESTRATÉGICOS</t>
  </si>
  <si>
    <t>OBJETIVOS ESPECÍFICOS</t>
  </si>
  <si>
    <t>PONDERACIÓN OBJETIVOS ESPECÍFICOS</t>
  </si>
  <si>
    <t>PROG PONDERADO OBJETIVOS ESPECÍFICOS</t>
  </si>
  <si>
    <t>EJEC PONDERADO OBJETIVOS ESPECÍFICOS</t>
  </si>
  <si>
    <t>CODIGO INDICADOR</t>
  </si>
  <si>
    <t>INDICADOR</t>
  </si>
  <si>
    <t>MEDICIÓN</t>
  </si>
  <si>
    <t>PONDERACIÓN</t>
  </si>
  <si>
    <t>TIPO DE ANUALIZACIÓN</t>
  </si>
  <si>
    <t>PROGRAMADO</t>
  </si>
  <si>
    <t>EJECUTADO</t>
  </si>
  <si>
    <t>PROG PONDERADO INDICADOR</t>
  </si>
  <si>
    <t>EJEC PONDERADO INDICADOR</t>
  </si>
  <si>
    <t>DEPENDENCIA</t>
  </si>
  <si>
    <t>OE1 - OBJETIVO ESTRATEGICO 1</t>
  </si>
  <si>
    <t>OE1.1 - OBJETIVO ESPECÍFICO</t>
  </si>
  <si>
    <t>1.1.A</t>
  </si>
  <si>
    <t>Porcentaje de satisfacción frente a la gestión de talento humano obtenido</t>
  </si>
  <si>
    <t>SEMESTRAL</t>
  </si>
  <si>
    <t>CONSTANTE</t>
  </si>
  <si>
    <t>192 SUBGERENCIA DE TALENTO HUMANO</t>
  </si>
  <si>
    <t>1.1.C</t>
  </si>
  <si>
    <t>Cumplimiento del Plan Estratégico de Talento Humano - PETH</t>
  </si>
  <si>
    <t>TRIMESTRAL</t>
  </si>
  <si>
    <t>CRECIENTE</t>
  </si>
  <si>
    <t>1.1.D</t>
  </si>
  <si>
    <t>Actividades para fortalecer la conducta ética, fomentar la cultura disciplinaria y el enfoque de prevención ejecutadas</t>
  </si>
  <si>
    <t>MENSUAL</t>
  </si>
  <si>
    <t>SUMA</t>
  </si>
  <si>
    <t>130 OFICINA DE CONTROL DISCIPLINARIO INTERNO</t>
  </si>
  <si>
    <t>1.1.B</t>
  </si>
  <si>
    <t>Metodología implementada, para evaluar el impacto de las acciones de bienestar, capacitación y SST</t>
  </si>
  <si>
    <t>OE1.2 - OBJETIVO ESPECÍFICO</t>
  </si>
  <si>
    <t>1.2.B</t>
  </si>
  <si>
    <t>Cumplimiento del plan de participación ciudadana y rendición de cuentas</t>
  </si>
  <si>
    <t>171 SUBGERENCIA DE PARTICIPACIÓN Y ATENCIÓN AL CIUDADANO</t>
  </si>
  <si>
    <t>1.2.C</t>
  </si>
  <si>
    <t>Plan Anticorrupción y de Atención al Ciudadano ejecutado</t>
  </si>
  <si>
    <t>110 OFICINA ASESORA DE PLANEACIÓN Y ASEGURAMIENTO DE PROCESOS</t>
  </si>
  <si>
    <t>1.2.D</t>
  </si>
  <si>
    <t>Satisfacción de los grupos de valor y grupos de interés</t>
  </si>
  <si>
    <t>1.2.E</t>
  </si>
  <si>
    <t>Porcentaje de percepción favorable de la Imagen Institucional</t>
  </si>
  <si>
    <t>100 DIRECCIÓN GENERAL</t>
  </si>
  <si>
    <t>1.2.A</t>
  </si>
  <si>
    <t>Usuarios atendidos por los diferentes canales según capacidad</t>
  </si>
  <si>
    <t>OE2 - OBJETIVO ESTRATÉGICO 2</t>
  </si>
  <si>
    <t>OE2.1 - OBJETIVO ESPECÍFICO</t>
  </si>
  <si>
    <t>2.1.A</t>
  </si>
  <si>
    <t>Predios Urbanos Actualizados</t>
  </si>
  <si>
    <t>160 GERENCIA DE INFORMACION CATASTRAL, 161 SUBGERENCIA DE INFORMACION FISICA Y JURIDICA, 162 SUBGERENCIA DE INFORMACIÓN ECONOMICA</t>
  </si>
  <si>
    <t>2.1.B</t>
  </si>
  <si>
    <t>Atención oportuna de trámites</t>
  </si>
  <si>
    <t>2.1.C</t>
  </si>
  <si>
    <t>Atención radicaciones en rezago</t>
  </si>
  <si>
    <t>2.1.D</t>
  </si>
  <si>
    <t>Visores actualizados para Bogotá</t>
  </si>
  <si>
    <t>120 OFICINA OBSERVATORIO TECNICO CATASTRAL</t>
  </si>
  <si>
    <t>2.1.E</t>
  </si>
  <si>
    <t>Estudios o investigaciones desarrollados</t>
  </si>
  <si>
    <t>OE2.2 - OBJETIVO ESPECÍFICO</t>
  </si>
  <si>
    <t>2.2.A</t>
  </si>
  <si>
    <t>Entidades territoriales contratadas en la vigencia</t>
  </si>
  <si>
    <t>2.2.B</t>
  </si>
  <si>
    <t>Ejecución de planes de trabajo de cada entidad territorial</t>
  </si>
  <si>
    <t>2.2.C</t>
  </si>
  <si>
    <t>Gestión oportuna de trámites  en las Entidades Territoriales</t>
  </si>
  <si>
    <t>2.2.D</t>
  </si>
  <si>
    <t>Gestión de trámites rezagados del IGAC en las Entidades Territoriales</t>
  </si>
  <si>
    <t>OE3 - OBJETIVO ESTRATÉGICO 3</t>
  </si>
  <si>
    <t>OE3.1 - OBJETIVO ESPECÍFICO</t>
  </si>
  <si>
    <t>3.1.A</t>
  </si>
  <si>
    <t>Capas de información geográfica actualizadas de la IDE de Bogotá</t>
  </si>
  <si>
    <t>150 GERENCIA DE INFRAESTRUCTURA DE DATOS ESPACIALES IDECA, 151 SUBGERENCIA DE OPERACIONES</t>
  </si>
  <si>
    <t>3.1.B</t>
  </si>
  <si>
    <t>Actividades del esquema de analítica de datos implementadas</t>
  </si>
  <si>
    <t>150 GERENCIA DE INFRAESTRUCTURA DE DATOS ESPACIALES IDECA, 152 SUBGERENCIA DE ANALÍTICA DE DATOS</t>
  </si>
  <si>
    <t>3.1.C</t>
  </si>
  <si>
    <t>Usuarios que ingresan anualmente a las plataformas tecnológicas de la IDE de Bogotá</t>
  </si>
  <si>
    <t>3.1.D</t>
  </si>
  <si>
    <t>Proyectos de Investigación, Desarrollo e Innovación  (I+D+I) gestionados por la IDE de Bogotá</t>
  </si>
  <si>
    <t>150 GERENCIA DE INFRAESTRUCTURA DE DATOS ESPACIALES IDECA, 151 SUBGERENCIA DE OPERACIONES, 152 SUBGERENCIA DE ANALÍTICA DE DATOS</t>
  </si>
  <si>
    <t>OE3.2 - OBJETIVO ESPECÍFICO</t>
  </si>
  <si>
    <t>3.2.A</t>
  </si>
  <si>
    <t>NIVEL DE DISPONIBILIDAD DE LA INFRAESTRUCTURA TECNOLÓGICA DE LA UNIDAD</t>
  </si>
  <si>
    <t>201 SUBGERENCIA DE INFRAESTRUCTURA TECNOLOGICA</t>
  </si>
  <si>
    <t>3.2.B</t>
  </si>
  <si>
    <t>PLAN ESTRATÉGICO DE TECNOLOGÍAS DE LA INFORMACIÓN - PETI IMPLEMENTADO</t>
  </si>
  <si>
    <t>200 GERENCIA DE TECNOLOGIA</t>
  </si>
  <si>
    <t>3.2.C</t>
  </si>
  <si>
    <t>ÓRDENES DE CAMBIO GESTIONADAS OPORTUNAMENTE</t>
  </si>
  <si>
    <t>202 SUBGERENCIA DE INGENIERIA DE SOFTWARE</t>
  </si>
  <si>
    <t>3.2.D</t>
  </si>
  <si>
    <t>PLAN DE CONTINUIDAD DEL NEGOCIO IMPLEMENTADO</t>
  </si>
  <si>
    <t>OE4 - OBEJTIVO ESTRATÉGICO 4</t>
  </si>
  <si>
    <t>OE4.1 - OBJETIVO ESPECÍFICO</t>
  </si>
  <si>
    <t>4.1.A</t>
  </si>
  <si>
    <t>Ejecución de estrategias de sostenibilidad del MIPG</t>
  </si>
  <si>
    <t>4.1.B</t>
  </si>
  <si>
    <t>Verificación de controles</t>
  </si>
  <si>
    <t>140 OFICINA CONTROL INTERNO</t>
  </si>
  <si>
    <t>4.1.C</t>
  </si>
  <si>
    <t>Índice de desarrollo Institucional mejorado</t>
  </si>
  <si>
    <t>ANUAL</t>
  </si>
  <si>
    <t>4.1.E</t>
  </si>
  <si>
    <t>PLAN DE SEGURIDAD Y PRIVACIDAD DE LA INFORMACIÓN CUMPLIDO</t>
  </si>
  <si>
    <t>4.1.F</t>
  </si>
  <si>
    <t>Ejecución de las actividades establecidas en los planes del PINAR en la vigencia</t>
  </si>
  <si>
    <t>191 SUBGERENCIA ADMINISTRATIVA Y FINANCIERA</t>
  </si>
  <si>
    <t>4.1.G</t>
  </si>
  <si>
    <t>EJECUCIÓN DE ACTIVIDADES RELACIONADAS CON EL PLAN INSTITUCIONAL DE GESTIÓN AMBIENTAL.</t>
  </si>
  <si>
    <t>4.1.D</t>
  </si>
  <si>
    <t>Modelo de Gestión del Conocimiento e Innovación Implementado (FASE II)</t>
  </si>
  <si>
    <t>OE4.2 - OBJETIVO ESPECÍFICO</t>
  </si>
  <si>
    <t>4.2.A</t>
  </si>
  <si>
    <t>Contratos interadministrativos con entidades públicas o privadas  firmados.</t>
  </si>
  <si>
    <t>170 GERENCIA COMERCIAL Y DE ATENCIÓN AL CIUDADANO</t>
  </si>
  <si>
    <t>4.2.B</t>
  </si>
  <si>
    <t>Ingresos presupuestados por concepto de ventas y servicios</t>
  </si>
  <si>
    <t>OE4.3 - OBJETIVO ESPECÍFICO</t>
  </si>
  <si>
    <t>4.3.A</t>
  </si>
  <si>
    <t>EJECUCIÓN PRESUPUESTAL DE LA VIGENCIA COMPROMETIDO</t>
  </si>
  <si>
    <t>4.3.B</t>
  </si>
  <si>
    <t>EJECUCIÓN PRESUPUESTAL DE RESERVAS</t>
  </si>
  <si>
    <t>4.3.C</t>
  </si>
  <si>
    <t>Gestión en la liquidación de los contratos</t>
  </si>
  <si>
    <t>193 SUBGERENCIA DE CONTRATACIÓN</t>
  </si>
  <si>
    <t>4.3.D</t>
  </si>
  <si>
    <t>Gestión de los procesos de contratación</t>
  </si>
  <si>
    <t>4.3.E</t>
  </si>
  <si>
    <t>Oportunidad en la atención de conceptualización en materia normativa</t>
  </si>
  <si>
    <t>180 GERENCIA JURÍDICA</t>
  </si>
  <si>
    <t>4.3.F</t>
  </si>
  <si>
    <t>Eficacia en la Atención de Trámites de Gestión Judicial</t>
  </si>
  <si>
    <t>181 SUBGERENCIA DE GESTIÓN JURÍDICA</t>
  </si>
  <si>
    <t>4.3.G</t>
  </si>
  <si>
    <t>Atención de recursos de apelación planeados a resolver durante la vigencia de los radicados en años anteriores</t>
  </si>
  <si>
    <t>ACTIVIDAD</t>
  </si>
  <si>
    <t>PROGRAMADO ACTIVIDAD</t>
  </si>
  <si>
    <t>EJECUTADO ACTIVIDAD</t>
  </si>
  <si>
    <t>(1.1.A) Porcentaje de satisfacción frente a la gestión de talento humano obtenido - v1</t>
  </si>
  <si>
    <t>(1.1.A.1.) Aplicar encuesta o instrumento de evaluación</t>
  </si>
  <si>
    <t>(1.1.A.2.) Generar informe de resultados, análisis y recomendaciones</t>
  </si>
  <si>
    <t>(1.1.C) Cumplimiento del Plan Estratégico de Talento Humano - PETH - v1</t>
  </si>
  <si>
    <t>(1.1.C.1) Realizar seguimiento a la ejecución</t>
  </si>
  <si>
    <t>(1.1.C.2) Realizar informe final de resultados y recomendaciones</t>
  </si>
  <si>
    <t>(1.1.D) Actividades para fortalecer la conducta ética, fomentar la cultura disciplinaria y el enfoque de prevención ejecutadas - v1</t>
  </si>
  <si>
    <t>(1.1.D.1) Planear las actividades para fortalecer la conducta etica y fomentar la cultura disciplinaria</t>
  </si>
  <si>
    <t>(1.1.D.2) Ejecutar el plan  para fortalecer la conducta etica y fomentar la cultura disciplinaria</t>
  </si>
  <si>
    <t>(1.1.D.3) Realizar seguimiento del plan para fortalecer la conducta etica y fomentar la cultura disciplinaria</t>
  </si>
  <si>
    <t>(1.1.D.4) Realizar la encuesta de diagnóstico y percepción de la conducta ética y cultura disciplinaria</t>
  </si>
  <si>
    <t>(1.1.B) Metodología implementada, para evaluar el impacto de las acciones de bienestar, capacitación y SST - v1</t>
  </si>
  <si>
    <t>(1.1.B.1) Realizar seguimiento a la ejecución</t>
  </si>
  <si>
    <t>(1.1.B.2) Realizar informe final de resultados y recomendaciones</t>
  </si>
  <si>
    <t>(1.2.B) Cumplimiento del plan de participación ciudadana y rendición de cuentas - v1</t>
  </si>
  <si>
    <t>(1.2.B.1) Definir el plan de participación ciudadana y rendición de cuentas</t>
  </si>
  <si>
    <t>110 OFICINA ASESORA DE PLANEACIÓN Y ASEGURAMIENTO DE PROCESOS, 171 SUBGERENCIA DE PARTICIPACIÓN Y ATENCIÓN AL CIUDADANO</t>
  </si>
  <si>
    <t>(1.2.B.2) Ejecutar las actividades definidas en el plan y organizar las evidencias</t>
  </si>
  <si>
    <t>(1.2.B.3) Realizar seguimiento del Plan de participación ciudadana, generar alertas</t>
  </si>
  <si>
    <t>(1.2.B.4) Realizar diagnóstico y  formular el plan de participación ciudadana 2024</t>
  </si>
  <si>
    <t>110 OFICINA ASESORA DE PLANEACIÓN Y ASEGURAMIENTO DE PROCESOS, 170 GERENCIA COMERCIAL Y DE ATENCIÓN AL CIUDADANO, 171 SUBGERENCIA DE PARTICIPACIÓN Y ATENCIÓN AL CIUDADANO</t>
  </si>
  <si>
    <t>(1.2.C) Plan Anticorrupción y de Atención al Ciudadano ejecutado - v1</t>
  </si>
  <si>
    <t>(1.2.C.1) Realizar seguimiento del PAAC</t>
  </si>
  <si>
    <t>(1.2.C.2) Generar alertas o recordatorios para promover su ejecución</t>
  </si>
  <si>
    <t>(1.2.D) Satisfacción de los grupos de valor y grupos de interés - v3</t>
  </si>
  <si>
    <t>(1.2.D.1) Diseñar metodología y encuestas de satisfacción</t>
  </si>
  <si>
    <t>(1.2.D.2) Aplicar las encuestas de satisfacción</t>
  </si>
  <si>
    <t>(1.2.D.3) Elaborar el informe de satisfacción y Socializar los resultados al Comité Institucional de Gestión y Desempeño</t>
  </si>
  <si>
    <t>170 GERENCIA COMERCIAL Y DE ATENCIÓN AL CIUDADANO, 171 SUBGERENCIA DE PARTICIPACIÓN Y ATENCIÓN AL CIUDADANO</t>
  </si>
  <si>
    <t>(1.2.E) Porcentaje de percepción favorable de la Imagen Institucional - v1</t>
  </si>
  <si>
    <t>(1.2.E.1) Diseñar la encuesta o instrumento a aplicar</t>
  </si>
  <si>
    <t>(1.2.E.2) Aplicar la encuesta o instrumento</t>
  </si>
  <si>
    <t>(1.2.A) Usuarios atendidos por los diferentes canales según capacidad - v1</t>
  </si>
  <si>
    <t>(1.2.A.1) Atender las solicitudes de ciudadanos en el canal escrito</t>
  </si>
  <si>
    <t>(1.2.A.2) Atender las solicitudes de ciudadanos en el canal telefónico</t>
  </si>
  <si>
    <t>(1.2.A.3.) Atender las solicitudes de ciudadanos en el canal virtual</t>
  </si>
  <si>
    <t>(1.2.A.4) Atender las solicitudes de ciudadanos en el canal presencial</t>
  </si>
  <si>
    <t>(2.1.A) Predios Urbanos Actualizados - v2</t>
  </si>
  <si>
    <t>(2.1.A.1) Ejecutar  actividades del componente físico</t>
  </si>
  <si>
    <t>161 SUBGERENCIA DE INFORMACION FISICA Y JURIDICA</t>
  </si>
  <si>
    <t>(2.1.A.2) Ejecutar  actividades del componente jurídico</t>
  </si>
  <si>
    <t>(2.1.A.3) Ejecutar  actividades del componente económico</t>
  </si>
  <si>
    <t>162 SUBGERENCIA DE INFORMACIÓN ECONOMICA</t>
  </si>
  <si>
    <t>(2.1.A.4) Ejecutar actividades para la atención de radicaciones</t>
  </si>
  <si>
    <t>(2.1.B) Atención oportuna de trámites - v2</t>
  </si>
  <si>
    <t>(2.1.B.1) Realizar seguimiento mínimo 2 veces al mes de los trámites no inmediatos, CORDIS y PQRs.</t>
  </si>
  <si>
    <t>(2.1.B.2) Realizar seguimiento mínimo 2 veces al mes  a la asignación de trámites no inmediatos.</t>
  </si>
  <si>
    <t>(2.1.C) Atención radicaciones en rezago - v2</t>
  </si>
  <si>
    <t>(2.1.C.1) Atender los tramites rezagados competencia GIC</t>
  </si>
  <si>
    <t>160 GERENCIA DE INFORMACION CATASTRAL</t>
  </si>
  <si>
    <t>(2.1.C.2) Atender los tramites rezagados competencia SIFJ</t>
  </si>
  <si>
    <t>(2.1.C.3) Atender los tramites rezagados competencia SIE</t>
  </si>
  <si>
    <t>(2.1.D) Visores actualizados para Bogotá - v1</t>
  </si>
  <si>
    <t>(2.1.D.1) Cargar información que alimenta visor Censo</t>
  </si>
  <si>
    <t>120 OFICINA OBSERVATORIO TECNICO CATASTRAL, 150 GERENCIA DE INFRAESTRUCTURA DE DATOS ESPACIALES IDECA</t>
  </si>
  <si>
    <t>(2.1.D.2) Cargar ofertas inmobiliarias</t>
  </si>
  <si>
    <t>120 OFICINA OBSERVATORIO TECNICO CATASTRAL, 200 GERENCIA DE TECNOLOGIA</t>
  </si>
  <si>
    <t>(2.1.D.3) Recolectar y procesar información del sector constructor</t>
  </si>
  <si>
    <t>(2.1.E) Estudios o investigaciones desarrollados - v1</t>
  </si>
  <si>
    <t>(2.1.E.1) Planear los estudios a desarrollar durante el año</t>
  </si>
  <si>
    <t>(2.1.E.2) Realizar seguimiento trimestral avance de estudios</t>
  </si>
  <si>
    <t>(2.1.E.3) Aprobar el documento por parte del jefe de OTC</t>
  </si>
  <si>
    <t>(2.2.A) Entidades territoriales contratadas en la vigencia - v1</t>
  </si>
  <si>
    <t>(2.2.A.1) Presentar la propuesta  a las entidades territoriales para la gestión y/u operación catastral</t>
  </si>
  <si>
    <t>(2.2.B) Ejecución de planes de trabajo de cada entidad territorial - v1</t>
  </si>
  <si>
    <t>(2.2.B.1) Ejecutar el plan de trabajo de Cartagena</t>
  </si>
  <si>
    <t>(2.2.B.2) Ejecutar el plan de cierre de Santa Rosa</t>
  </si>
  <si>
    <t>(2.2.B.3) Ejecutar el plan de cierre de Palmira</t>
  </si>
  <si>
    <t>(2.2.B.4) Ejecutar el plan de trabajo de Armenia</t>
  </si>
  <si>
    <t>(2.2.C) Gestión oportuna de trámites  en las Entidades Territoriales - v1</t>
  </si>
  <si>
    <t>(2.2.C.1) Realizar seguimientos del equipo de trabajo en el territorio</t>
  </si>
  <si>
    <t>(2.2.D) Gestión de trámites rezagados del IGAC en las Entidades Territoriales - v1</t>
  </si>
  <si>
    <t>(2.2.D.1) Realizar seguimientos del equipo de trabajo en el territorio</t>
  </si>
  <si>
    <t>(3.1.A) Capas de información geográfica actualizadas de la IDE de Bogotá - v1</t>
  </si>
  <si>
    <t>(3.1.A.1) Identificar y priorizar la información geográfica a actualizar y/o disponer</t>
  </si>
  <si>
    <t>(3.1.A.2) Gestionar la información geográfica a actualizar y/o disponer</t>
  </si>
  <si>
    <t>151 SUBGERENCIA DE OPERACIONES</t>
  </si>
  <si>
    <t>(3.1.B) Actividades del esquema de analítica de datos implementadas - v1</t>
  </si>
  <si>
    <t>(3.1.B.1) Diseño e implementación de la estrategia de gestión del cambio para la Analítica de Datos de la IDE de Bogotá.</t>
  </si>
  <si>
    <t>152 SUBGERENCIA DE ANALÍTICA DE DATOS</t>
  </si>
  <si>
    <t>(3.1.B.2) Desarrollar técnicas de analítica para la explotación de datos en colaboración con entidades miembro (Casos de uso)</t>
  </si>
  <si>
    <t>(3.1.C) Usuarios que ingresan anualmente a las plataformas tecnológicas de la IDE de Bogotá - v1</t>
  </si>
  <si>
    <t>(3.1.C.1) Diseñar e implementar estrategia centrada en el uso y apropiación de las plataformas de información geográfica.</t>
  </si>
  <si>
    <t>150 GERENCIA DE INFRAESTRUCTURA DE DATOS ESPACIALES IDECA</t>
  </si>
  <si>
    <t>(3.1.C.2) Monitorear las plataformas de información geográfica</t>
  </si>
  <si>
    <t>(3.1.D) Proyectos de Investigación, Desarrollo e Innovación  (I+D+I) gestionados por la IDE de Bogotá - v1</t>
  </si>
  <si>
    <t>(3.1.D.1) Gestionar el diseño e implementación de proyectos I+D+i (Tres)</t>
  </si>
  <si>
    <t>(3.1.D.2) Monitorer los proyectos I+D+i</t>
  </si>
  <si>
    <t>(3.2.A) NIVEL DE DISPONIBILIDAD DE LA INFRAESTRUCTURA TECNOLÓGICA DE LA UNIDAD - v1</t>
  </si>
  <si>
    <t>(3.2.A.1) Gestionar la operación, mantenimiento y disponiblilidad de la Infraestructura Tecnologica</t>
  </si>
  <si>
    <t>(3.2.B) PLAN ESTRATÉGICO DE TECNOLOGÍAS DE LA INFORMACIÓN - PETI IMPLEMENTADO - v1</t>
  </si>
  <si>
    <t>(3.2.B.1) Definir los planes detallados con los equipos de los diferentes proyectos del Plan Estratégico de Tecnologías de la Información  (PETI) para la vigencia 2023</t>
  </si>
  <si>
    <t>(3.2.B.2) Realizar seguimiento al cumplimiento de los planes detallados con los equipos de los diferentes proyectos del Plan Estratégico de Tecnologías de la Información  (PETI) para la vigencia 2023</t>
  </si>
  <si>
    <t>(3.2.C) ÓRDENES DE CAMBIO GESTIONADAS OPORTUNAMENTE - v1</t>
  </si>
  <si>
    <t>(3.2.C.1) Gestionar el desarrollo y mantenimiento de las funcionalidades viabilizadas de los sistemas de información de la UAECD.</t>
  </si>
  <si>
    <t>(3.2.D) PLAN DE CONTINUIDAD DEL NEGOCIO IMPLEMENTADO - v1</t>
  </si>
  <si>
    <t>(3.2.E.1) Definir el plan de continuidad del negocio de la UAECD</t>
  </si>
  <si>
    <t>(3.2.E.2) Realizar el seguimiento a la ejecución del plan de continuidad del negocio de la UAECD</t>
  </si>
  <si>
    <t>(4.1.A) Ejecución de estrategias de sostenibilidad del MIPG - v1</t>
  </si>
  <si>
    <t>(4.1.A.1) Realizar seguimiento al plan y  reporte de MIPG trimestral</t>
  </si>
  <si>
    <t>(4.1.A.2) Formular el plan de sostenibilidad de MIPG 2024</t>
  </si>
  <si>
    <t>(4.1.B) Verificación de controles - v1</t>
  </si>
  <si>
    <t>(4.1.B.1) Identificar los controles programada</t>
  </si>
  <si>
    <t>(4.1.B.2) Verificar los criterios del control respecto a las evidencias aportadas</t>
  </si>
  <si>
    <t>(4.1.B.3) Realizar informe de auditorias</t>
  </si>
  <si>
    <t>(4.1.C) Índice de desarrollo Institucional mejorado - v1</t>
  </si>
  <si>
    <t>(4.1.C.1) Realizar el cargue de FURAG</t>
  </si>
  <si>
    <t>(4.1.C.2) Consolidar los resultados y presentarlos al Comité Institucional de Gestión y desempeño</t>
  </si>
  <si>
    <t>(4.1.E) PLAN DE SEGURIDAD Y PRIVACIDAD DE LA INFORMACIÓN CUMPLIDO - v1</t>
  </si>
  <si>
    <t>(4.1.E.1) Elaborar diagnóstico, identificación de brechas y diseño del plan de seguridad y privacidad</t>
  </si>
  <si>
    <t>(4.1.E.2) Seguimiento a la ejecución del plan de seguridad y privacidad</t>
  </si>
  <si>
    <t>(4.1.F) Ejecución de las actividades establecidas en los planes del PINAR en la vigencia - v1</t>
  </si>
  <si>
    <t>(4.1.F.1) Diseñar el SGDA</t>
  </si>
  <si>
    <t>(4.1.F.2) Implementar el programa de preservación</t>
  </si>
  <si>
    <t>(4.1.F.3) Implementar el programa de conservación</t>
  </si>
  <si>
    <t>(4.1.G) EJECUCIÓN DE ACTIVIDADES RELACIONADAS CON EL PLAN INSTITUCIONAL DE GESTIÓN AMBIENTAL. - v1</t>
  </si>
  <si>
    <t>(4.1.G.1) Realizar las actividades del  Plan Institucional de Gestión Ambiental</t>
  </si>
  <si>
    <t>(4.1.D) Modelo de Gestión del Conocimiento e Innovación Implementado (FASE II) - v1</t>
  </si>
  <si>
    <t>(4.1.D.3) Realizar el monitoreo del plan de trabajo para la implementación del modelo de gestión de conocimiento e innovación</t>
  </si>
  <si>
    <t>(4.2.A) Contratos interadministrativos con entidades públicas o privadas  firmados. - v1</t>
  </si>
  <si>
    <t>(4.2.A.1) Emitir cotización para el contrato interadministrativo (por demanda)</t>
  </si>
  <si>
    <t>(4.2.A.2) Gestionar las condiciones del contrato interadministrativo</t>
  </si>
  <si>
    <t>(4.2.A.3) Gestionar la firma del contrato interadministrativo</t>
  </si>
  <si>
    <t>(4.2.B) Ingresos presupuestados por concepto de ventas y servicios - v1</t>
  </si>
  <si>
    <t>(4.2.B.1) Realizar las actividades del Plan de Mercadeo</t>
  </si>
  <si>
    <t>(4.2.B.2) Realizar la facturación y gestión de cartera</t>
  </si>
  <si>
    <t>(4.3.A) EJECUCIÓN PRESUPUESTAL DE LA VIGENCIA COMPROMETIDO - v1</t>
  </si>
  <si>
    <t>(4.3.A.1) Realizar seguimiento a la ejecución programada del presupuesto de cada vigencia.</t>
  </si>
  <si>
    <t>190 GERENCIA DE GESTION CORPORATIVA, 191 SUBGERENCIA ADMINISTRATIVA Y FINANCIERA</t>
  </si>
  <si>
    <t>(4.3.A.2) Participar en comites de contratación mensual</t>
  </si>
  <si>
    <t>190 GERENCIA DE GESTION CORPORATIVA, 193 SUBGERENCIA DE CONTRATACIÓN</t>
  </si>
  <si>
    <t>(4.3.B) EJECUCIÓN PRESUPUESTAL DE RESERVAS - v1</t>
  </si>
  <si>
    <t>(4.3.B.1) Realizar reuniones mensuales con las areas que tengan reservas presupuestales por ejecutar</t>
  </si>
  <si>
    <t>(4.3.B.2) Realizar seguimiento a la ejecucion del PAC (seccion reservas)</t>
  </si>
  <si>
    <t>(4.3.C) Gestión en la liquidación de los contratos - v1</t>
  </si>
  <si>
    <t>(4.3.C.1.) Verificar que los documentos de la solicitud de liquidación cumplan con los requisitos señalados en el procedimiento y demás disposiciones administrativas y legales.</t>
  </si>
  <si>
    <t>(4.3.C.2.) Realizar el seguimiento del cumplimiento de los tiempo para liquidar los contratos oportunamente radicados</t>
  </si>
  <si>
    <t>(4.3.D) Gestión de los procesos de contratación - v1</t>
  </si>
  <si>
    <t>(4.3.D.1) Verificar los documentos radicados oportunamente en los tiempos establecidos en los procedimientos según su modalidad de selección.</t>
  </si>
  <si>
    <t>(4.3.D.2.) Realizar el seguimiento al trámite de los documentos radicados oportunamente en los tiempos establecidos en los procedimientos según su modalidad de selección.</t>
  </si>
  <si>
    <t>(4.3.E) Oportunidad en la atención de conceptualización en materia normativa - v1</t>
  </si>
  <si>
    <t>(4.3.E.1) Realizar la proyección del concepto solicitado</t>
  </si>
  <si>
    <t>180 GERENCIA JURÍDICA, 181 SUBGERENCIA DE GESTIÓN JURÍDICA</t>
  </si>
  <si>
    <t>(4.3.F) Eficacia en la Atención de Trámites de Gestión Judicial - v1</t>
  </si>
  <si>
    <t>(4.3.F.1) Registrar y hacer seguimiento en el sistema/base de datos de la  totalidad de acciones constitucionales y acciones judiciales  en la que sea parte la Unidad</t>
  </si>
  <si>
    <t>(4.3.G) Atención de recursos de apelación planeados a resolver durante la vigencia de los radicados en años anteriores - v1</t>
  </si>
  <si>
    <t>(4.3.G.1) Elaborar actos administrativos  para revisión y firma</t>
  </si>
  <si>
    <t>DIRECCIÓN GENERAL</t>
  </si>
  <si>
    <t>OFICINA ASESORA DE PLANEACIÓN Y ASEGURAMIENTO DE PROCESOS</t>
  </si>
  <si>
    <t>OFICINA OBSERVATORIO TECNICO CATASTRAL</t>
  </si>
  <si>
    <t>OFICINA CONTROL DISCIPLINARIO INTERNO</t>
  </si>
  <si>
    <t>OFICINA CONTROL INTERNO</t>
  </si>
  <si>
    <t>GERENCIA DE INFRAESTRUCTURA DE DATOS ESPACIALES IDECA</t>
  </si>
  <si>
    <t>SUBGERENCIA DE ANÁLITICA DE DATOS</t>
  </si>
  <si>
    <t>SUBGERENCIA DE OPERACIONES</t>
  </si>
  <si>
    <t>GERENCIA DE INFORMACION CATASTRAL</t>
  </si>
  <si>
    <t>SUBGERENCIA DE INFORMACION FISICA Y JURIDICA</t>
  </si>
  <si>
    <t>SUBGERENCIA DE INFORMACIÓN ECONOMICA</t>
  </si>
  <si>
    <t>GERENCIA COMERCIAL Y DE ATENCIÓN AL CIUDADANO</t>
  </si>
  <si>
    <t>SUBGERENCIA DE PARTICIPACIÓN Y ATENCIÓN AL CIUDADANO</t>
  </si>
  <si>
    <t>GERENCIA JURÍDICA</t>
  </si>
  <si>
    <t>SUBGERENCIA DE GESTIÓN JURÍDICA</t>
  </si>
  <si>
    <t>SUBGERENCIA  ADMINISTRATIVA Y FINANCIERA</t>
  </si>
  <si>
    <t>SUBGERENCIA DE TALENTO HUMANO</t>
  </si>
  <si>
    <t>SUBGERENCIA DE CONTRATACIÓN</t>
  </si>
  <si>
    <t>GERENCIA DE TECNOLOGIA</t>
  </si>
  <si>
    <t>SUBGERENCIA DE INFRAESTRUCTURA TECNOLOGICA</t>
  </si>
  <si>
    <t>SUBGERENCIA DE INGENIERIA DE SOFTWARE</t>
  </si>
  <si>
    <t>DEPENDENCIAS</t>
  </si>
  <si>
    <t>CALIFICACIÓN OBTENIDA</t>
  </si>
  <si>
    <t>GERENCIA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</si>
</sst>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1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6" borderId="1" xfId="0" applyNumberFormat="1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2">
    <cellStyle name="Normal" xfId="0" builtinId="0"/>
    <cellStyle name="Normal 3" xfId="1" xr:uid="{C44D111D-57B0-4C99-9600-F3F451310E9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workbookViewId="0">
      <selection activeCell="L2" sqref="L2"/>
    </sheetView>
  </sheetViews>
  <sheetFormatPr baseColWidth="10" defaultColWidth="9.140625" defaultRowHeight="15" x14ac:dyDescent="0.25"/>
  <cols>
    <col min="1" max="1" width="13.140625" style="1" customWidth="1"/>
    <col min="2" max="2" width="11.7109375" style="2" bestFit="1" customWidth="1"/>
    <col min="3" max="3" width="14.7109375" style="2" bestFit="1" customWidth="1"/>
    <col min="4" max="4" width="11.85546875" style="5" bestFit="1" customWidth="1"/>
    <col min="5" max="5" width="14.7109375" style="2" customWidth="1"/>
    <col min="6" max="6" width="12.85546875" style="5" customWidth="1"/>
    <col min="7" max="7" width="14.85546875" customWidth="1"/>
    <col min="8" max="8" width="11.28515625" style="5" customWidth="1"/>
    <col min="9" max="9" width="14.140625" style="5" customWidth="1"/>
    <col min="10" max="10" width="10.140625" style="5" customWidth="1"/>
    <col min="11" max="11" width="7" style="5" customWidth="1"/>
    <col min="12" max="12" width="68.5703125" customWidth="1"/>
    <col min="13" max="13" width="12" bestFit="1" customWidth="1"/>
    <col min="14" max="14" width="16" style="5" customWidth="1"/>
    <col min="15" max="15" width="15" customWidth="1"/>
    <col min="16" max="16" width="8.85546875" style="2" customWidth="1"/>
    <col min="17" max="17" width="7.28515625" style="2" customWidth="1"/>
    <col min="18" max="18" width="10.5703125" style="2" customWidth="1"/>
    <col min="19" max="19" width="8" style="2" customWidth="1"/>
    <col min="20" max="20" width="80" customWidth="1"/>
  </cols>
  <sheetData>
    <row r="1" spans="1:20" ht="78" customHeight="1" x14ac:dyDescent="0.25">
      <c r="A1" s="11" t="s">
        <v>0</v>
      </c>
      <c r="B1" s="11" t="s">
        <v>1</v>
      </c>
      <c r="C1" s="11" t="s">
        <v>2</v>
      </c>
      <c r="D1" s="11" t="s">
        <v>2</v>
      </c>
      <c r="E1" s="11" t="s">
        <v>3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</row>
    <row r="2" spans="1:20" x14ac:dyDescent="0.25">
      <c r="A2" s="29" t="s">
        <v>18</v>
      </c>
      <c r="B2" s="29">
        <v>15</v>
      </c>
      <c r="C2" s="29">
        <f>SUM(D2:D10)</f>
        <v>15</v>
      </c>
      <c r="D2" s="12">
        <v>2.25</v>
      </c>
      <c r="E2" s="30">
        <f>SUM(F2:F10)</f>
        <v>14.485595769153401</v>
      </c>
      <c r="F2" s="13">
        <v>2.1221676861701999</v>
      </c>
      <c r="G2" s="28" t="s">
        <v>19</v>
      </c>
      <c r="H2" s="25">
        <v>50</v>
      </c>
      <c r="I2" s="25">
        <v>15</v>
      </c>
      <c r="J2" s="26">
        <v>14.147784574468</v>
      </c>
      <c r="K2" s="25" t="s">
        <v>20</v>
      </c>
      <c r="L2" s="14" t="s">
        <v>21</v>
      </c>
      <c r="M2" s="14" t="s">
        <v>22</v>
      </c>
      <c r="N2" s="15">
        <v>30</v>
      </c>
      <c r="O2" s="14" t="s">
        <v>23</v>
      </c>
      <c r="P2" s="16">
        <v>100</v>
      </c>
      <c r="Q2" s="17">
        <v>94.32</v>
      </c>
      <c r="R2" s="16">
        <v>30</v>
      </c>
      <c r="S2" s="15">
        <v>28.295569148936</v>
      </c>
      <c r="T2" s="14" t="s">
        <v>24</v>
      </c>
    </row>
    <row r="3" spans="1:20" x14ac:dyDescent="0.25">
      <c r="A3" s="29"/>
      <c r="B3" s="29"/>
      <c r="C3" s="29"/>
      <c r="D3" s="12">
        <v>0.75</v>
      </c>
      <c r="E3" s="30"/>
      <c r="F3" s="18">
        <v>0.75</v>
      </c>
      <c r="G3" s="28"/>
      <c r="H3" s="25">
        <v>50</v>
      </c>
      <c r="I3" s="25">
        <v>5</v>
      </c>
      <c r="J3" s="26">
        <v>5</v>
      </c>
      <c r="K3" s="25" t="s">
        <v>25</v>
      </c>
      <c r="L3" s="14" t="s">
        <v>26</v>
      </c>
      <c r="M3" s="14" t="s">
        <v>27</v>
      </c>
      <c r="N3" s="15">
        <v>10</v>
      </c>
      <c r="O3" s="14" t="s">
        <v>28</v>
      </c>
      <c r="P3" s="16">
        <v>100</v>
      </c>
      <c r="Q3" s="15">
        <v>100</v>
      </c>
      <c r="R3" s="16">
        <v>10</v>
      </c>
      <c r="S3" s="15">
        <v>10</v>
      </c>
      <c r="T3" s="14" t="s">
        <v>24</v>
      </c>
    </row>
    <row r="4" spans="1:20" ht="30" x14ac:dyDescent="0.25">
      <c r="A4" s="29"/>
      <c r="B4" s="29"/>
      <c r="C4" s="29"/>
      <c r="D4" s="12">
        <v>2.25</v>
      </c>
      <c r="E4" s="30"/>
      <c r="F4" s="18">
        <v>2.2498965000000002</v>
      </c>
      <c r="G4" s="28"/>
      <c r="H4" s="25">
        <v>50</v>
      </c>
      <c r="I4" s="25">
        <v>15</v>
      </c>
      <c r="J4" s="26">
        <v>14.999309999999999</v>
      </c>
      <c r="K4" s="25" t="s">
        <v>29</v>
      </c>
      <c r="L4" s="14" t="s">
        <v>30</v>
      </c>
      <c r="M4" s="14" t="s">
        <v>31</v>
      </c>
      <c r="N4" s="15">
        <v>30</v>
      </c>
      <c r="O4" s="14" t="s">
        <v>32</v>
      </c>
      <c r="P4" s="16">
        <v>100</v>
      </c>
      <c r="Q4" s="15">
        <v>99.995400000000004</v>
      </c>
      <c r="R4" s="16">
        <v>30</v>
      </c>
      <c r="S4" s="15">
        <v>29.998619999999999</v>
      </c>
      <c r="T4" s="14" t="s">
        <v>33</v>
      </c>
    </row>
    <row r="5" spans="1:20" ht="30" x14ac:dyDescent="0.25">
      <c r="A5" s="29"/>
      <c r="B5" s="29"/>
      <c r="C5" s="29"/>
      <c r="D5" s="12">
        <v>2.25</v>
      </c>
      <c r="E5" s="30"/>
      <c r="F5" s="18">
        <v>2.25</v>
      </c>
      <c r="G5" s="28"/>
      <c r="H5" s="25">
        <v>50</v>
      </c>
      <c r="I5" s="25">
        <v>15</v>
      </c>
      <c r="J5" s="26">
        <v>15</v>
      </c>
      <c r="K5" s="25" t="s">
        <v>34</v>
      </c>
      <c r="L5" s="14" t="s">
        <v>35</v>
      </c>
      <c r="M5" s="14" t="s">
        <v>27</v>
      </c>
      <c r="N5" s="15">
        <v>30</v>
      </c>
      <c r="O5" s="14" t="s">
        <v>28</v>
      </c>
      <c r="P5" s="16">
        <v>100</v>
      </c>
      <c r="Q5" s="15">
        <v>100</v>
      </c>
      <c r="R5" s="16">
        <v>30</v>
      </c>
      <c r="S5" s="15">
        <v>30</v>
      </c>
      <c r="T5" s="14" t="s">
        <v>24</v>
      </c>
    </row>
    <row r="6" spans="1:20" x14ac:dyDescent="0.25">
      <c r="A6" s="29"/>
      <c r="B6" s="29"/>
      <c r="C6" s="29"/>
      <c r="D6" s="12">
        <v>1.5</v>
      </c>
      <c r="E6" s="30"/>
      <c r="F6" s="18">
        <v>1.5</v>
      </c>
      <c r="G6" s="28" t="s">
        <v>36</v>
      </c>
      <c r="H6" s="25">
        <v>50</v>
      </c>
      <c r="I6" s="25">
        <v>10</v>
      </c>
      <c r="J6" s="26">
        <v>10</v>
      </c>
      <c r="K6" s="25" t="s">
        <v>37</v>
      </c>
      <c r="L6" s="14" t="s">
        <v>38</v>
      </c>
      <c r="M6" s="14" t="s">
        <v>31</v>
      </c>
      <c r="N6" s="15">
        <v>20</v>
      </c>
      <c r="O6" s="14" t="s">
        <v>28</v>
      </c>
      <c r="P6" s="16">
        <v>100</v>
      </c>
      <c r="Q6" s="15">
        <v>100</v>
      </c>
      <c r="R6" s="16">
        <v>20</v>
      </c>
      <c r="S6" s="15">
        <v>20</v>
      </c>
      <c r="T6" s="14" t="s">
        <v>39</v>
      </c>
    </row>
    <row r="7" spans="1:20" x14ac:dyDescent="0.25">
      <c r="A7" s="29"/>
      <c r="B7" s="29"/>
      <c r="C7" s="29"/>
      <c r="D7" s="12">
        <v>1.5</v>
      </c>
      <c r="E7" s="30"/>
      <c r="F7" s="18">
        <v>1.5</v>
      </c>
      <c r="G7" s="28"/>
      <c r="H7" s="25">
        <v>50</v>
      </c>
      <c r="I7" s="25">
        <v>10</v>
      </c>
      <c r="J7" s="26">
        <v>10</v>
      </c>
      <c r="K7" s="25" t="s">
        <v>40</v>
      </c>
      <c r="L7" s="14" t="s">
        <v>41</v>
      </c>
      <c r="M7" s="14" t="s">
        <v>31</v>
      </c>
      <c r="N7" s="15">
        <v>20</v>
      </c>
      <c r="O7" s="14" t="s">
        <v>28</v>
      </c>
      <c r="P7" s="16">
        <v>100</v>
      </c>
      <c r="Q7" s="15">
        <v>100</v>
      </c>
      <c r="R7" s="16">
        <v>20</v>
      </c>
      <c r="S7" s="15">
        <v>20</v>
      </c>
      <c r="T7" s="14" t="s">
        <v>42</v>
      </c>
    </row>
    <row r="8" spans="1:20" x14ac:dyDescent="0.25">
      <c r="A8" s="29"/>
      <c r="B8" s="29"/>
      <c r="C8" s="29"/>
      <c r="D8" s="12">
        <v>1.5</v>
      </c>
      <c r="E8" s="30"/>
      <c r="F8" s="19">
        <v>1.4757635294117999</v>
      </c>
      <c r="G8" s="28"/>
      <c r="H8" s="25">
        <v>50</v>
      </c>
      <c r="I8" s="25">
        <v>10</v>
      </c>
      <c r="J8" s="26">
        <v>9.8384235294118003</v>
      </c>
      <c r="K8" s="25" t="s">
        <v>43</v>
      </c>
      <c r="L8" s="14" t="s">
        <v>44</v>
      </c>
      <c r="M8" s="14" t="s">
        <v>22</v>
      </c>
      <c r="N8" s="15">
        <v>20</v>
      </c>
      <c r="O8" s="14" t="s">
        <v>23</v>
      </c>
      <c r="P8" s="16">
        <v>100</v>
      </c>
      <c r="Q8" s="20">
        <v>98.384235294118</v>
      </c>
      <c r="R8" s="16">
        <v>20</v>
      </c>
      <c r="S8" s="15">
        <v>19.676847058823999</v>
      </c>
      <c r="T8" s="14" t="s">
        <v>39</v>
      </c>
    </row>
    <row r="9" spans="1:20" x14ac:dyDescent="0.25">
      <c r="A9" s="29"/>
      <c r="B9" s="29"/>
      <c r="C9" s="29"/>
      <c r="D9" s="12">
        <v>1.5</v>
      </c>
      <c r="E9" s="30"/>
      <c r="F9" s="13">
        <v>1.1373214285714</v>
      </c>
      <c r="G9" s="28"/>
      <c r="H9" s="25">
        <v>50</v>
      </c>
      <c r="I9" s="25">
        <v>10</v>
      </c>
      <c r="J9" s="26">
        <v>7.5821428571428999</v>
      </c>
      <c r="K9" s="25" t="s">
        <v>45</v>
      </c>
      <c r="L9" s="14" t="s">
        <v>46</v>
      </c>
      <c r="M9" s="14" t="s">
        <v>22</v>
      </c>
      <c r="N9" s="15">
        <v>20</v>
      </c>
      <c r="O9" s="14" t="s">
        <v>23</v>
      </c>
      <c r="P9" s="16">
        <v>100</v>
      </c>
      <c r="Q9" s="21">
        <v>75.821428571428996</v>
      </c>
      <c r="R9" s="16">
        <v>20</v>
      </c>
      <c r="S9" s="15">
        <v>15.164285714286001</v>
      </c>
      <c r="T9" s="14" t="s">
        <v>47</v>
      </c>
    </row>
    <row r="10" spans="1:20" x14ac:dyDescent="0.25">
      <c r="A10" s="29"/>
      <c r="B10" s="29"/>
      <c r="C10" s="29"/>
      <c r="D10" s="12">
        <v>1.5</v>
      </c>
      <c r="E10" s="30"/>
      <c r="F10" s="18">
        <v>1.5004466249999999</v>
      </c>
      <c r="G10" s="28"/>
      <c r="H10" s="25">
        <v>50</v>
      </c>
      <c r="I10" s="25">
        <v>10</v>
      </c>
      <c r="J10" s="26">
        <v>10.0029775</v>
      </c>
      <c r="K10" s="25" t="s">
        <v>48</v>
      </c>
      <c r="L10" s="14" t="s">
        <v>49</v>
      </c>
      <c r="M10" s="14" t="s">
        <v>31</v>
      </c>
      <c r="N10" s="15">
        <v>20</v>
      </c>
      <c r="O10" s="14" t="s">
        <v>23</v>
      </c>
      <c r="P10" s="16">
        <v>100</v>
      </c>
      <c r="Q10" s="15">
        <v>100.029775</v>
      </c>
      <c r="R10" s="16">
        <v>20</v>
      </c>
      <c r="S10" s="15">
        <v>20.005955</v>
      </c>
      <c r="T10" s="14" t="s">
        <v>39</v>
      </c>
    </row>
    <row r="11" spans="1:20" ht="30" x14ac:dyDescent="0.25">
      <c r="A11" s="29" t="s">
        <v>50</v>
      </c>
      <c r="B11" s="29">
        <v>40</v>
      </c>
      <c r="C11" s="29">
        <f>SUM(D11:D19)</f>
        <v>40</v>
      </c>
      <c r="D11" s="12">
        <v>10</v>
      </c>
      <c r="E11" s="30">
        <f>SUM(F11:F19)</f>
        <v>32.034579444444397</v>
      </c>
      <c r="F11" s="18">
        <v>10</v>
      </c>
      <c r="G11" s="28" t="s">
        <v>51</v>
      </c>
      <c r="H11" s="25">
        <v>50</v>
      </c>
      <c r="I11" s="25">
        <v>25</v>
      </c>
      <c r="J11" s="26">
        <v>25</v>
      </c>
      <c r="K11" s="25" t="s">
        <v>52</v>
      </c>
      <c r="L11" s="14" t="s">
        <v>53</v>
      </c>
      <c r="M11" s="14" t="s">
        <v>31</v>
      </c>
      <c r="N11" s="15">
        <v>50</v>
      </c>
      <c r="O11" s="14" t="s">
        <v>28</v>
      </c>
      <c r="P11" s="16">
        <v>100</v>
      </c>
      <c r="Q11" s="15">
        <v>100</v>
      </c>
      <c r="R11" s="16">
        <v>50</v>
      </c>
      <c r="S11" s="15">
        <v>50</v>
      </c>
      <c r="T11" s="14" t="s">
        <v>54</v>
      </c>
    </row>
    <row r="12" spans="1:20" ht="30" x14ac:dyDescent="0.25">
      <c r="A12" s="29"/>
      <c r="B12" s="29"/>
      <c r="C12" s="29"/>
      <c r="D12" s="12">
        <v>3</v>
      </c>
      <c r="E12" s="30"/>
      <c r="F12" s="18">
        <v>3.4267569444444002</v>
      </c>
      <c r="G12" s="28"/>
      <c r="H12" s="25">
        <v>50</v>
      </c>
      <c r="I12" s="25">
        <v>7.5</v>
      </c>
      <c r="J12" s="26">
        <v>8.5668923611110994</v>
      </c>
      <c r="K12" s="25" t="s">
        <v>55</v>
      </c>
      <c r="L12" s="14" t="s">
        <v>56</v>
      </c>
      <c r="M12" s="14" t="s">
        <v>31</v>
      </c>
      <c r="N12" s="15">
        <v>15</v>
      </c>
      <c r="O12" s="14" t="s">
        <v>23</v>
      </c>
      <c r="P12" s="16">
        <v>100</v>
      </c>
      <c r="Q12" s="15">
        <v>100</v>
      </c>
      <c r="R12" s="16">
        <v>15</v>
      </c>
      <c r="S12" s="15">
        <v>17.133784722222</v>
      </c>
      <c r="T12" s="14" t="s">
        <v>54</v>
      </c>
    </row>
    <row r="13" spans="1:20" ht="30" x14ac:dyDescent="0.25">
      <c r="A13" s="29"/>
      <c r="B13" s="29"/>
      <c r="C13" s="29"/>
      <c r="D13" s="12">
        <v>3</v>
      </c>
      <c r="E13" s="30"/>
      <c r="F13" s="19">
        <v>2.9811000000000001</v>
      </c>
      <c r="G13" s="28"/>
      <c r="H13" s="25">
        <v>50</v>
      </c>
      <c r="I13" s="25">
        <v>7.5</v>
      </c>
      <c r="J13" s="26">
        <v>7.45275</v>
      </c>
      <c r="K13" s="25" t="s">
        <v>57</v>
      </c>
      <c r="L13" s="14" t="s">
        <v>58</v>
      </c>
      <c r="M13" s="14" t="s">
        <v>31</v>
      </c>
      <c r="N13" s="15">
        <v>15</v>
      </c>
      <c r="O13" s="14" t="s">
        <v>28</v>
      </c>
      <c r="P13" s="16">
        <v>100</v>
      </c>
      <c r="Q13" s="17">
        <v>99.37</v>
      </c>
      <c r="R13" s="16">
        <v>15</v>
      </c>
      <c r="S13" s="15">
        <v>14.9055</v>
      </c>
      <c r="T13" s="14" t="s">
        <v>54</v>
      </c>
    </row>
    <row r="14" spans="1:20" x14ac:dyDescent="0.25">
      <c r="A14" s="29"/>
      <c r="B14" s="29"/>
      <c r="C14" s="29"/>
      <c r="D14" s="12">
        <v>2</v>
      </c>
      <c r="E14" s="30"/>
      <c r="F14" s="18">
        <v>2</v>
      </c>
      <c r="G14" s="28"/>
      <c r="H14" s="25">
        <v>50</v>
      </c>
      <c r="I14" s="25">
        <v>5</v>
      </c>
      <c r="J14" s="26">
        <v>5</v>
      </c>
      <c r="K14" s="25" t="s">
        <v>59</v>
      </c>
      <c r="L14" s="14" t="s">
        <v>60</v>
      </c>
      <c r="M14" s="14" t="s">
        <v>27</v>
      </c>
      <c r="N14" s="15">
        <v>10</v>
      </c>
      <c r="O14" s="14" t="s">
        <v>28</v>
      </c>
      <c r="P14" s="16">
        <v>100</v>
      </c>
      <c r="Q14" s="15">
        <v>100</v>
      </c>
      <c r="R14" s="16">
        <v>10</v>
      </c>
      <c r="S14" s="15">
        <v>10</v>
      </c>
      <c r="T14" s="14" t="s">
        <v>61</v>
      </c>
    </row>
    <row r="15" spans="1:20" x14ac:dyDescent="0.25">
      <c r="A15" s="29"/>
      <c r="B15" s="29"/>
      <c r="C15" s="29"/>
      <c r="D15" s="12">
        <v>2</v>
      </c>
      <c r="E15" s="30"/>
      <c r="F15" s="18">
        <v>2</v>
      </c>
      <c r="G15" s="28"/>
      <c r="H15" s="25">
        <v>50</v>
      </c>
      <c r="I15" s="25">
        <v>5</v>
      </c>
      <c r="J15" s="26">
        <v>5</v>
      </c>
      <c r="K15" s="25" t="s">
        <v>62</v>
      </c>
      <c r="L15" s="14" t="s">
        <v>63</v>
      </c>
      <c r="M15" s="14" t="s">
        <v>27</v>
      </c>
      <c r="N15" s="15">
        <v>10</v>
      </c>
      <c r="O15" s="14" t="s">
        <v>28</v>
      </c>
      <c r="P15" s="16">
        <v>100</v>
      </c>
      <c r="Q15" s="15">
        <v>100</v>
      </c>
      <c r="R15" s="16">
        <v>10</v>
      </c>
      <c r="S15" s="15">
        <v>10</v>
      </c>
      <c r="T15" s="14" t="s">
        <v>61</v>
      </c>
    </row>
    <row r="16" spans="1:20" x14ac:dyDescent="0.25">
      <c r="A16" s="29"/>
      <c r="B16" s="29"/>
      <c r="C16" s="29"/>
      <c r="D16" s="12">
        <v>5</v>
      </c>
      <c r="E16" s="30"/>
      <c r="F16" s="22">
        <v>0</v>
      </c>
      <c r="G16" s="28" t="s">
        <v>64</v>
      </c>
      <c r="H16" s="25">
        <v>50</v>
      </c>
      <c r="I16" s="25">
        <v>12.5</v>
      </c>
      <c r="J16" s="26">
        <v>0</v>
      </c>
      <c r="K16" s="25" t="s">
        <v>65</v>
      </c>
      <c r="L16" s="14" t="s">
        <v>66</v>
      </c>
      <c r="M16" s="14" t="s">
        <v>31</v>
      </c>
      <c r="N16" s="15">
        <v>25</v>
      </c>
      <c r="O16" s="14" t="s">
        <v>32</v>
      </c>
      <c r="P16" s="16">
        <v>100</v>
      </c>
      <c r="Q16" s="23">
        <v>0</v>
      </c>
      <c r="R16" s="16">
        <v>25</v>
      </c>
      <c r="S16" s="15">
        <v>0</v>
      </c>
      <c r="T16" s="14" t="s">
        <v>47</v>
      </c>
    </row>
    <row r="17" spans="1:20" x14ac:dyDescent="0.25">
      <c r="A17" s="29"/>
      <c r="B17" s="29"/>
      <c r="C17" s="29"/>
      <c r="D17" s="12">
        <v>5</v>
      </c>
      <c r="E17" s="30"/>
      <c r="F17" s="13">
        <v>4.6775000000000002</v>
      </c>
      <c r="G17" s="28"/>
      <c r="H17" s="25">
        <v>50</v>
      </c>
      <c r="I17" s="25">
        <v>12.5</v>
      </c>
      <c r="J17" s="26">
        <v>11.69375</v>
      </c>
      <c r="K17" s="25" t="s">
        <v>67</v>
      </c>
      <c r="L17" s="14" t="s">
        <v>68</v>
      </c>
      <c r="M17" s="14" t="s">
        <v>31</v>
      </c>
      <c r="N17" s="15">
        <v>25</v>
      </c>
      <c r="O17" s="14" t="s">
        <v>28</v>
      </c>
      <c r="P17" s="16">
        <v>100</v>
      </c>
      <c r="Q17" s="21">
        <v>93.55</v>
      </c>
      <c r="R17" s="16">
        <v>25</v>
      </c>
      <c r="S17" s="15">
        <v>23.387499999999999</v>
      </c>
      <c r="T17" s="14" t="s">
        <v>47</v>
      </c>
    </row>
    <row r="18" spans="1:20" x14ac:dyDescent="0.25">
      <c r="A18" s="29"/>
      <c r="B18" s="29"/>
      <c r="C18" s="29"/>
      <c r="D18" s="12">
        <v>5</v>
      </c>
      <c r="E18" s="30"/>
      <c r="F18" s="22">
        <v>3.3387224999999998</v>
      </c>
      <c r="G18" s="28"/>
      <c r="H18" s="25">
        <v>50</v>
      </c>
      <c r="I18" s="25">
        <v>12.5</v>
      </c>
      <c r="J18" s="26">
        <v>8.3468062500000002</v>
      </c>
      <c r="K18" s="25" t="s">
        <v>69</v>
      </c>
      <c r="L18" s="14" t="s">
        <v>70</v>
      </c>
      <c r="M18" s="14" t="s">
        <v>31</v>
      </c>
      <c r="N18" s="15">
        <v>25</v>
      </c>
      <c r="O18" s="14" t="s">
        <v>23</v>
      </c>
      <c r="P18" s="16">
        <v>100</v>
      </c>
      <c r="Q18" s="23">
        <v>66.774450000000002</v>
      </c>
      <c r="R18" s="16">
        <v>25</v>
      </c>
      <c r="S18" s="15">
        <v>16.6936125</v>
      </c>
      <c r="T18" s="14" t="s">
        <v>47</v>
      </c>
    </row>
    <row r="19" spans="1:20" x14ac:dyDescent="0.25">
      <c r="A19" s="29"/>
      <c r="B19" s="29"/>
      <c r="C19" s="29"/>
      <c r="D19" s="12">
        <v>5</v>
      </c>
      <c r="E19" s="30"/>
      <c r="F19" s="22">
        <v>3.6105</v>
      </c>
      <c r="G19" s="28"/>
      <c r="H19" s="25">
        <v>50</v>
      </c>
      <c r="I19" s="25">
        <v>12.5</v>
      </c>
      <c r="J19" s="26">
        <v>9.0262499999999992</v>
      </c>
      <c r="K19" s="25" t="s">
        <v>71</v>
      </c>
      <c r="L19" s="14" t="s">
        <v>72</v>
      </c>
      <c r="M19" s="14" t="s">
        <v>31</v>
      </c>
      <c r="N19" s="15">
        <v>25</v>
      </c>
      <c r="O19" s="14" t="s">
        <v>28</v>
      </c>
      <c r="P19" s="16">
        <v>100</v>
      </c>
      <c r="Q19" s="23">
        <v>72.209999999999994</v>
      </c>
      <c r="R19" s="16">
        <v>25</v>
      </c>
      <c r="S19" s="15">
        <v>18.052499999999998</v>
      </c>
      <c r="T19" s="14" t="s">
        <v>47</v>
      </c>
    </row>
    <row r="20" spans="1:20" ht="30" x14ac:dyDescent="0.25">
      <c r="A20" s="29" t="s">
        <v>73</v>
      </c>
      <c r="B20" s="29">
        <v>25</v>
      </c>
      <c r="C20" s="29">
        <f>SUM(D20:D27)</f>
        <v>25</v>
      </c>
      <c r="D20" s="12">
        <v>3.125</v>
      </c>
      <c r="E20" s="30">
        <f>SUM(F20:F27)</f>
        <v>25.657320558905397</v>
      </c>
      <c r="F20" s="18">
        <v>3.2084375000000001</v>
      </c>
      <c r="G20" s="28" t="s">
        <v>74</v>
      </c>
      <c r="H20" s="25">
        <v>50</v>
      </c>
      <c r="I20" s="25">
        <v>12.5</v>
      </c>
      <c r="J20" s="26">
        <v>12.83375</v>
      </c>
      <c r="K20" s="25" t="s">
        <v>75</v>
      </c>
      <c r="L20" s="14" t="s">
        <v>76</v>
      </c>
      <c r="M20" s="14" t="s">
        <v>27</v>
      </c>
      <c r="N20" s="15">
        <v>25</v>
      </c>
      <c r="O20" s="14" t="s">
        <v>28</v>
      </c>
      <c r="P20" s="16">
        <v>100</v>
      </c>
      <c r="Q20" s="24">
        <v>100</v>
      </c>
      <c r="R20" s="16">
        <v>25</v>
      </c>
      <c r="S20" s="15">
        <v>25.6675</v>
      </c>
      <c r="T20" s="14" t="s">
        <v>77</v>
      </c>
    </row>
    <row r="21" spans="1:20" ht="30" x14ac:dyDescent="0.25">
      <c r="A21" s="29"/>
      <c r="B21" s="29"/>
      <c r="C21" s="29"/>
      <c r="D21" s="12">
        <v>3.125</v>
      </c>
      <c r="E21" s="30"/>
      <c r="F21" s="18">
        <v>3.125</v>
      </c>
      <c r="G21" s="28"/>
      <c r="H21" s="25">
        <v>50</v>
      </c>
      <c r="I21" s="25">
        <v>12.5</v>
      </c>
      <c r="J21" s="26">
        <v>12.5</v>
      </c>
      <c r="K21" s="25" t="s">
        <v>78</v>
      </c>
      <c r="L21" s="14" t="s">
        <v>79</v>
      </c>
      <c r="M21" s="14" t="s">
        <v>31</v>
      </c>
      <c r="N21" s="15">
        <v>25</v>
      </c>
      <c r="O21" s="14" t="s">
        <v>28</v>
      </c>
      <c r="P21" s="16">
        <v>100</v>
      </c>
      <c r="Q21" s="24">
        <v>100</v>
      </c>
      <c r="R21" s="16">
        <v>25</v>
      </c>
      <c r="S21" s="15">
        <v>25</v>
      </c>
      <c r="T21" s="14" t="s">
        <v>80</v>
      </c>
    </row>
    <row r="22" spans="1:20" ht="30" x14ac:dyDescent="0.25">
      <c r="A22" s="29"/>
      <c r="B22" s="29"/>
      <c r="C22" s="29"/>
      <c r="D22" s="12">
        <v>3.125</v>
      </c>
      <c r="E22" s="30"/>
      <c r="F22" s="18">
        <v>3.1515624999999998</v>
      </c>
      <c r="G22" s="28"/>
      <c r="H22" s="25">
        <v>50</v>
      </c>
      <c r="I22" s="25">
        <v>12.5</v>
      </c>
      <c r="J22" s="26">
        <v>12.606249999999999</v>
      </c>
      <c r="K22" s="25" t="s">
        <v>81</v>
      </c>
      <c r="L22" s="14" t="s">
        <v>82</v>
      </c>
      <c r="M22" s="14" t="s">
        <v>27</v>
      </c>
      <c r="N22" s="15">
        <v>25</v>
      </c>
      <c r="O22" s="14" t="s">
        <v>28</v>
      </c>
      <c r="P22" s="16">
        <v>100</v>
      </c>
      <c r="Q22" s="24">
        <v>100</v>
      </c>
      <c r="R22" s="16">
        <v>25</v>
      </c>
      <c r="S22" s="15">
        <v>25.212499999999999</v>
      </c>
      <c r="T22" s="14" t="s">
        <v>77</v>
      </c>
    </row>
    <row r="23" spans="1:20" ht="30" x14ac:dyDescent="0.25">
      <c r="A23" s="29"/>
      <c r="B23" s="29"/>
      <c r="C23" s="29"/>
      <c r="D23" s="12">
        <v>3.125</v>
      </c>
      <c r="E23" s="30"/>
      <c r="F23" s="18">
        <v>3.125</v>
      </c>
      <c r="G23" s="28"/>
      <c r="H23" s="25">
        <v>50</v>
      </c>
      <c r="I23" s="25">
        <v>12.5</v>
      </c>
      <c r="J23" s="26">
        <v>12.5</v>
      </c>
      <c r="K23" s="25" t="s">
        <v>83</v>
      </c>
      <c r="L23" s="14" t="s">
        <v>84</v>
      </c>
      <c r="M23" s="14" t="s">
        <v>27</v>
      </c>
      <c r="N23" s="15">
        <v>25</v>
      </c>
      <c r="O23" s="14" t="s">
        <v>28</v>
      </c>
      <c r="P23" s="16">
        <v>100</v>
      </c>
      <c r="Q23" s="24">
        <v>100</v>
      </c>
      <c r="R23" s="16">
        <v>25</v>
      </c>
      <c r="S23" s="15">
        <v>25</v>
      </c>
      <c r="T23" s="14" t="s">
        <v>85</v>
      </c>
    </row>
    <row r="24" spans="1:20" ht="30" x14ac:dyDescent="0.25">
      <c r="A24" s="29"/>
      <c r="B24" s="29"/>
      <c r="C24" s="29"/>
      <c r="D24" s="12">
        <v>3.125</v>
      </c>
      <c r="E24" s="30"/>
      <c r="F24" s="18">
        <v>3.1828776927438001</v>
      </c>
      <c r="G24" s="28" t="s">
        <v>86</v>
      </c>
      <c r="H24" s="25">
        <v>50</v>
      </c>
      <c r="I24" s="25">
        <v>12.5</v>
      </c>
      <c r="J24" s="26">
        <v>12.731510770975</v>
      </c>
      <c r="K24" s="25" t="s">
        <v>87</v>
      </c>
      <c r="L24" s="14" t="s">
        <v>88</v>
      </c>
      <c r="M24" s="14" t="s">
        <v>31</v>
      </c>
      <c r="N24" s="15">
        <v>25</v>
      </c>
      <c r="O24" s="14" t="s">
        <v>23</v>
      </c>
      <c r="P24" s="16">
        <v>100</v>
      </c>
      <c r="Q24" s="24">
        <v>100</v>
      </c>
      <c r="R24" s="16">
        <v>25</v>
      </c>
      <c r="S24" s="15">
        <v>25.463021541949999</v>
      </c>
      <c r="T24" s="14" t="s">
        <v>89</v>
      </c>
    </row>
    <row r="25" spans="1:20" ht="30" x14ac:dyDescent="0.25">
      <c r="A25" s="29"/>
      <c r="B25" s="29"/>
      <c r="C25" s="29"/>
      <c r="D25" s="12">
        <v>3.125</v>
      </c>
      <c r="E25" s="30"/>
      <c r="F25" s="18">
        <v>3.2571875000000001</v>
      </c>
      <c r="G25" s="28"/>
      <c r="H25" s="25">
        <v>50</v>
      </c>
      <c r="I25" s="25">
        <v>12.5</v>
      </c>
      <c r="J25" s="26">
        <v>13.02875</v>
      </c>
      <c r="K25" s="25" t="s">
        <v>90</v>
      </c>
      <c r="L25" s="14" t="s">
        <v>91</v>
      </c>
      <c r="M25" s="14" t="s">
        <v>31</v>
      </c>
      <c r="N25" s="15">
        <v>25</v>
      </c>
      <c r="O25" s="14" t="s">
        <v>28</v>
      </c>
      <c r="P25" s="16">
        <v>100</v>
      </c>
      <c r="Q25" s="24">
        <v>100</v>
      </c>
      <c r="R25" s="16">
        <v>25</v>
      </c>
      <c r="S25" s="15">
        <v>26.057500000000001</v>
      </c>
      <c r="T25" s="14" t="s">
        <v>92</v>
      </c>
    </row>
    <row r="26" spans="1:20" x14ac:dyDescent="0.25">
      <c r="A26" s="29"/>
      <c r="B26" s="29"/>
      <c r="C26" s="29"/>
      <c r="D26" s="12">
        <v>3.125</v>
      </c>
      <c r="E26" s="30"/>
      <c r="F26" s="18">
        <v>3.3178803661615999</v>
      </c>
      <c r="G26" s="28"/>
      <c r="H26" s="25">
        <v>50</v>
      </c>
      <c r="I26" s="25">
        <v>12.5</v>
      </c>
      <c r="J26" s="26">
        <v>13.271521464646</v>
      </c>
      <c r="K26" s="25" t="s">
        <v>93</v>
      </c>
      <c r="L26" s="14" t="s">
        <v>94</v>
      </c>
      <c r="M26" s="14" t="s">
        <v>31</v>
      </c>
      <c r="N26" s="15">
        <v>25</v>
      </c>
      <c r="O26" s="14" t="s">
        <v>23</v>
      </c>
      <c r="P26" s="16">
        <v>100</v>
      </c>
      <c r="Q26" s="24">
        <v>100</v>
      </c>
      <c r="R26" s="16">
        <v>25</v>
      </c>
      <c r="S26" s="15">
        <v>26.543042929293001</v>
      </c>
      <c r="T26" s="14" t="s">
        <v>95</v>
      </c>
    </row>
    <row r="27" spans="1:20" x14ac:dyDescent="0.25">
      <c r="A27" s="29"/>
      <c r="B27" s="29"/>
      <c r="C27" s="29"/>
      <c r="D27" s="12">
        <v>3.125</v>
      </c>
      <c r="E27" s="30"/>
      <c r="F27" s="18">
        <v>3.2893750000000002</v>
      </c>
      <c r="G27" s="28"/>
      <c r="H27" s="25">
        <v>50</v>
      </c>
      <c r="I27" s="25">
        <v>12.5</v>
      </c>
      <c r="J27" s="26">
        <v>13.157500000000001</v>
      </c>
      <c r="K27" s="25" t="s">
        <v>96</v>
      </c>
      <c r="L27" s="14" t="s">
        <v>97</v>
      </c>
      <c r="M27" s="14" t="s">
        <v>31</v>
      </c>
      <c r="N27" s="15">
        <v>25</v>
      </c>
      <c r="O27" s="14" t="s">
        <v>28</v>
      </c>
      <c r="P27" s="16">
        <v>100</v>
      </c>
      <c r="Q27" s="24">
        <v>100</v>
      </c>
      <c r="R27" s="16">
        <v>25</v>
      </c>
      <c r="S27" s="15">
        <v>26.315000000000001</v>
      </c>
      <c r="T27" s="14" t="s">
        <v>92</v>
      </c>
    </row>
    <row r="28" spans="1:20" x14ac:dyDescent="0.25">
      <c r="A28" s="29" t="s">
        <v>98</v>
      </c>
      <c r="B28" s="29">
        <v>20</v>
      </c>
      <c r="C28" s="29">
        <f>SUM(D28:D43)</f>
        <v>19.999999999999911</v>
      </c>
      <c r="D28" s="12">
        <v>0.66696665166741997</v>
      </c>
      <c r="E28" s="30">
        <f>SUM(F28:F43)</f>
        <v>20.970125305140812</v>
      </c>
      <c r="F28" s="18">
        <v>0.66696665166741997</v>
      </c>
      <c r="G28" s="28" t="s">
        <v>99</v>
      </c>
      <c r="H28" s="25">
        <v>33.335000000000001</v>
      </c>
      <c r="I28" s="25">
        <v>3.335</v>
      </c>
      <c r="J28" s="26">
        <v>3.335</v>
      </c>
      <c r="K28" s="25" t="s">
        <v>100</v>
      </c>
      <c r="L28" s="14" t="s">
        <v>101</v>
      </c>
      <c r="M28" s="14" t="s">
        <v>31</v>
      </c>
      <c r="N28" s="15">
        <v>10.004499775011</v>
      </c>
      <c r="O28" s="14" t="s">
        <v>28</v>
      </c>
      <c r="P28" s="16">
        <v>100</v>
      </c>
      <c r="Q28" s="24">
        <v>100</v>
      </c>
      <c r="R28" s="16">
        <v>10.004499775011</v>
      </c>
      <c r="S28" s="15">
        <v>10.004499775011</v>
      </c>
      <c r="T28" s="14" t="s">
        <v>42</v>
      </c>
    </row>
    <row r="29" spans="1:20" x14ac:dyDescent="0.25">
      <c r="A29" s="29"/>
      <c r="B29" s="29"/>
      <c r="C29" s="29"/>
      <c r="D29" s="12">
        <v>1.3329333533323</v>
      </c>
      <c r="E29" s="30"/>
      <c r="F29" s="18">
        <v>1.3329333533323</v>
      </c>
      <c r="G29" s="28"/>
      <c r="H29" s="25">
        <v>33.335000000000001</v>
      </c>
      <c r="I29" s="25">
        <v>6.665</v>
      </c>
      <c r="J29" s="26">
        <v>6.665</v>
      </c>
      <c r="K29" s="25" t="s">
        <v>102</v>
      </c>
      <c r="L29" s="14" t="s">
        <v>103</v>
      </c>
      <c r="M29" s="14" t="s">
        <v>27</v>
      </c>
      <c r="N29" s="15">
        <v>19.994000299985</v>
      </c>
      <c r="O29" s="14" t="s">
        <v>23</v>
      </c>
      <c r="P29" s="16">
        <v>100</v>
      </c>
      <c r="Q29" s="24">
        <v>100</v>
      </c>
      <c r="R29" s="16">
        <v>19.994000299985</v>
      </c>
      <c r="S29" s="15">
        <v>19.994000299985</v>
      </c>
      <c r="T29" s="14" t="s">
        <v>104</v>
      </c>
    </row>
    <row r="30" spans="1:20" x14ac:dyDescent="0.25">
      <c r="A30" s="29"/>
      <c r="B30" s="29"/>
      <c r="C30" s="29"/>
      <c r="D30" s="12">
        <v>0.99995000249986998</v>
      </c>
      <c r="E30" s="30"/>
      <c r="F30" s="22">
        <v>0.83195840207990002</v>
      </c>
      <c r="G30" s="28"/>
      <c r="H30" s="25">
        <v>33.335000000000001</v>
      </c>
      <c r="I30" s="25">
        <v>5</v>
      </c>
      <c r="J30" s="26">
        <v>4.16</v>
      </c>
      <c r="K30" s="25" t="s">
        <v>105</v>
      </c>
      <c r="L30" s="14" t="s">
        <v>106</v>
      </c>
      <c r="M30" s="14" t="s">
        <v>107</v>
      </c>
      <c r="N30" s="15">
        <v>14.999250037497999</v>
      </c>
      <c r="O30" s="14" t="s">
        <v>32</v>
      </c>
      <c r="P30" s="16">
        <v>100</v>
      </c>
      <c r="Q30" s="23">
        <v>83.2</v>
      </c>
      <c r="R30" s="16">
        <v>14.999250037497999</v>
      </c>
      <c r="S30" s="15">
        <v>12.479376031198001</v>
      </c>
      <c r="T30" s="14" t="s">
        <v>42</v>
      </c>
    </row>
    <row r="31" spans="1:20" x14ac:dyDescent="0.25">
      <c r="A31" s="29"/>
      <c r="B31" s="29"/>
      <c r="C31" s="29"/>
      <c r="D31" s="12">
        <v>0.99995000249986998</v>
      </c>
      <c r="E31" s="30"/>
      <c r="F31" s="18">
        <v>1.0291485425728999</v>
      </c>
      <c r="G31" s="28"/>
      <c r="H31" s="25">
        <v>33.335000000000001</v>
      </c>
      <c r="I31" s="25">
        <v>5</v>
      </c>
      <c r="J31" s="26">
        <v>5.1459999999999999</v>
      </c>
      <c r="K31" s="25" t="s">
        <v>108</v>
      </c>
      <c r="L31" s="14" t="s">
        <v>109</v>
      </c>
      <c r="M31" s="14" t="s">
        <v>31</v>
      </c>
      <c r="N31" s="15">
        <v>14.999250037497999</v>
      </c>
      <c r="O31" s="14" t="s">
        <v>28</v>
      </c>
      <c r="P31" s="16">
        <v>100</v>
      </c>
      <c r="Q31" s="15">
        <v>100</v>
      </c>
      <c r="R31" s="16">
        <v>14.999250037497999</v>
      </c>
      <c r="S31" s="15">
        <v>15.437228138592999</v>
      </c>
      <c r="T31" s="14" t="s">
        <v>92</v>
      </c>
    </row>
    <row r="32" spans="1:20" ht="30" x14ac:dyDescent="0.25">
      <c r="A32" s="29"/>
      <c r="B32" s="29"/>
      <c r="C32" s="29"/>
      <c r="D32" s="12">
        <v>0.66696665166741997</v>
      </c>
      <c r="E32" s="30"/>
      <c r="F32" s="22">
        <v>0.52937143142843002</v>
      </c>
      <c r="G32" s="28"/>
      <c r="H32" s="25">
        <v>33.335000000000001</v>
      </c>
      <c r="I32" s="25">
        <v>3.335</v>
      </c>
      <c r="J32" s="26">
        <v>2.6469895000000001</v>
      </c>
      <c r="K32" s="25" t="s">
        <v>110</v>
      </c>
      <c r="L32" s="14" t="s">
        <v>111</v>
      </c>
      <c r="M32" s="14" t="s">
        <v>27</v>
      </c>
      <c r="N32" s="15">
        <v>10.004499775011</v>
      </c>
      <c r="O32" s="14" t="s">
        <v>28</v>
      </c>
      <c r="P32" s="16">
        <v>100</v>
      </c>
      <c r="Q32" s="23">
        <v>79.37</v>
      </c>
      <c r="R32" s="16">
        <v>10.004499775011</v>
      </c>
      <c r="S32" s="15">
        <v>7.9405714714264004</v>
      </c>
      <c r="T32" s="14" t="s">
        <v>112</v>
      </c>
    </row>
    <row r="33" spans="1:20" ht="30" x14ac:dyDescent="0.25">
      <c r="A33" s="29"/>
      <c r="B33" s="29"/>
      <c r="C33" s="29"/>
      <c r="D33" s="12">
        <v>0.66696665166741997</v>
      </c>
      <c r="E33" s="30"/>
      <c r="F33" s="18">
        <v>0.70207015964991004</v>
      </c>
      <c r="G33" s="28"/>
      <c r="H33" s="25">
        <v>33.335000000000001</v>
      </c>
      <c r="I33" s="25">
        <v>3.335</v>
      </c>
      <c r="J33" s="26">
        <v>3.5105263157894999</v>
      </c>
      <c r="K33" s="25" t="s">
        <v>113</v>
      </c>
      <c r="L33" s="14" t="s">
        <v>114</v>
      </c>
      <c r="M33" s="14" t="s">
        <v>27</v>
      </c>
      <c r="N33" s="15">
        <v>10.004499775011</v>
      </c>
      <c r="O33" s="14" t="s">
        <v>23</v>
      </c>
      <c r="P33" s="16">
        <v>100</v>
      </c>
      <c r="Q33" s="15">
        <v>100</v>
      </c>
      <c r="R33" s="16">
        <v>10.004499775011</v>
      </c>
      <c r="S33" s="15">
        <v>10.531052394749</v>
      </c>
      <c r="T33" s="14" t="s">
        <v>112</v>
      </c>
    </row>
    <row r="34" spans="1:20" x14ac:dyDescent="0.25">
      <c r="A34" s="29"/>
      <c r="B34" s="29"/>
      <c r="C34" s="29"/>
      <c r="D34" s="12">
        <v>1.3329333533323</v>
      </c>
      <c r="E34" s="30"/>
      <c r="F34" s="18">
        <v>1.3329333533323</v>
      </c>
      <c r="G34" s="28"/>
      <c r="H34" s="25">
        <v>33.335000000000001</v>
      </c>
      <c r="I34" s="25">
        <v>6.665</v>
      </c>
      <c r="J34" s="26">
        <v>6.665</v>
      </c>
      <c r="K34" s="25" t="s">
        <v>115</v>
      </c>
      <c r="L34" s="14" t="s">
        <v>116</v>
      </c>
      <c r="M34" s="14" t="s">
        <v>27</v>
      </c>
      <c r="N34" s="15">
        <v>19.994000299985</v>
      </c>
      <c r="O34" s="14" t="s">
        <v>28</v>
      </c>
      <c r="P34" s="16">
        <v>100</v>
      </c>
      <c r="Q34" s="15">
        <v>100</v>
      </c>
      <c r="R34" s="16">
        <v>19.994000299985</v>
      </c>
      <c r="S34" s="15">
        <v>19.994000299985</v>
      </c>
      <c r="T34" s="14" t="s">
        <v>42</v>
      </c>
    </row>
    <row r="35" spans="1:20" ht="30" x14ac:dyDescent="0.25">
      <c r="A35" s="29"/>
      <c r="B35" s="29"/>
      <c r="C35" s="29"/>
      <c r="D35" s="12">
        <v>3.3338333083345999</v>
      </c>
      <c r="E35" s="30"/>
      <c r="F35" s="18">
        <v>3.3338333083345999</v>
      </c>
      <c r="G35" s="28" t="s">
        <v>117</v>
      </c>
      <c r="H35" s="25">
        <v>33.335000000000001</v>
      </c>
      <c r="I35" s="25">
        <v>16.670000000000002</v>
      </c>
      <c r="J35" s="26">
        <v>16.670000000000002</v>
      </c>
      <c r="K35" s="25" t="s">
        <v>118</v>
      </c>
      <c r="L35" s="14" t="s">
        <v>119</v>
      </c>
      <c r="M35" s="14" t="s">
        <v>22</v>
      </c>
      <c r="N35" s="15">
        <v>50.007499625019001</v>
      </c>
      <c r="O35" s="14" t="s">
        <v>28</v>
      </c>
      <c r="P35" s="16">
        <v>100</v>
      </c>
      <c r="Q35" s="15">
        <v>100</v>
      </c>
      <c r="R35" s="16">
        <v>50.007499625019001</v>
      </c>
      <c r="S35" s="15">
        <v>50.007499625019001</v>
      </c>
      <c r="T35" s="14" t="s">
        <v>120</v>
      </c>
    </row>
    <row r="36" spans="1:20" x14ac:dyDescent="0.25">
      <c r="A36" s="29"/>
      <c r="B36" s="29"/>
      <c r="C36" s="29"/>
      <c r="D36" s="12">
        <v>3.3328333583320999</v>
      </c>
      <c r="E36" s="30"/>
      <c r="F36" s="18">
        <v>4.0333949302535004</v>
      </c>
      <c r="G36" s="28"/>
      <c r="H36" s="25">
        <v>33.335000000000001</v>
      </c>
      <c r="I36" s="25">
        <v>16.664999999999999</v>
      </c>
      <c r="J36" s="26">
        <v>20.167983</v>
      </c>
      <c r="K36" s="25" t="s">
        <v>121</v>
      </c>
      <c r="L36" s="14" t="s">
        <v>122</v>
      </c>
      <c r="M36" s="14" t="s">
        <v>31</v>
      </c>
      <c r="N36" s="15">
        <v>49.992500374980999</v>
      </c>
      <c r="O36" s="14" t="s">
        <v>28</v>
      </c>
      <c r="P36" s="16">
        <v>100</v>
      </c>
      <c r="Q36" s="15">
        <v>100</v>
      </c>
      <c r="R36" s="16">
        <v>49.992500374980999</v>
      </c>
      <c r="S36" s="15">
        <v>60.500923953802001</v>
      </c>
      <c r="T36" s="14" t="s">
        <v>120</v>
      </c>
    </row>
    <row r="37" spans="1:20" x14ac:dyDescent="0.25">
      <c r="A37" s="29"/>
      <c r="B37" s="29"/>
      <c r="C37" s="29"/>
      <c r="D37" s="12">
        <v>1.3341334133413001</v>
      </c>
      <c r="E37" s="30"/>
      <c r="F37" s="18">
        <v>1.3482752275228</v>
      </c>
      <c r="G37" s="28" t="s">
        <v>123</v>
      </c>
      <c r="H37" s="25">
        <v>33.33</v>
      </c>
      <c r="I37" s="25">
        <v>6.67</v>
      </c>
      <c r="J37" s="26">
        <v>6.7407019999999997</v>
      </c>
      <c r="K37" s="25" t="s">
        <v>124</v>
      </c>
      <c r="L37" s="14" t="s">
        <v>125</v>
      </c>
      <c r="M37" s="14" t="s">
        <v>31</v>
      </c>
      <c r="N37" s="15">
        <v>20.01200120012</v>
      </c>
      <c r="O37" s="14" t="s">
        <v>28</v>
      </c>
      <c r="P37" s="16">
        <v>100</v>
      </c>
      <c r="Q37" s="15">
        <v>100</v>
      </c>
      <c r="R37" s="16">
        <v>20.01200120012</v>
      </c>
      <c r="S37" s="15">
        <v>20.224128412841001</v>
      </c>
      <c r="T37" s="14" t="s">
        <v>112</v>
      </c>
    </row>
    <row r="38" spans="1:20" x14ac:dyDescent="0.25">
      <c r="A38" s="29"/>
      <c r="B38" s="29"/>
      <c r="C38" s="29"/>
      <c r="D38" s="12">
        <v>1.3341334133413001</v>
      </c>
      <c r="E38" s="30"/>
      <c r="F38" s="13">
        <v>1.1791071107111</v>
      </c>
      <c r="G38" s="28"/>
      <c r="H38" s="25">
        <v>33.33</v>
      </c>
      <c r="I38" s="25">
        <v>6.67</v>
      </c>
      <c r="J38" s="26">
        <v>5.894946</v>
      </c>
      <c r="K38" s="25" t="s">
        <v>126</v>
      </c>
      <c r="L38" s="14" t="s">
        <v>127</v>
      </c>
      <c r="M38" s="14" t="s">
        <v>31</v>
      </c>
      <c r="N38" s="15">
        <v>20.01200120012</v>
      </c>
      <c r="O38" s="14" t="s">
        <v>28</v>
      </c>
      <c r="P38" s="16">
        <v>100</v>
      </c>
      <c r="Q38" s="23">
        <v>88.38</v>
      </c>
      <c r="R38" s="16">
        <v>20.01200120012</v>
      </c>
      <c r="S38" s="15">
        <v>17.686606660666001</v>
      </c>
      <c r="T38" s="14" t="s">
        <v>112</v>
      </c>
    </row>
    <row r="39" spans="1:20" x14ac:dyDescent="0.25">
      <c r="A39" s="29"/>
      <c r="B39" s="29"/>
      <c r="C39" s="29"/>
      <c r="D39" s="12">
        <v>0.99909990999099996</v>
      </c>
      <c r="E39" s="30"/>
      <c r="F39" s="18">
        <v>1.6597784540953999</v>
      </c>
      <c r="G39" s="28"/>
      <c r="H39" s="25">
        <v>33.33</v>
      </c>
      <c r="I39" s="25">
        <v>4.9950000000000001</v>
      </c>
      <c r="J39" s="26">
        <v>8.2980623812500003</v>
      </c>
      <c r="K39" s="25" t="s">
        <v>128</v>
      </c>
      <c r="L39" s="14" t="s">
        <v>129</v>
      </c>
      <c r="M39" s="14" t="s">
        <v>27</v>
      </c>
      <c r="N39" s="15">
        <v>14.986498649865</v>
      </c>
      <c r="O39" s="14" t="s">
        <v>23</v>
      </c>
      <c r="P39" s="16">
        <v>100</v>
      </c>
      <c r="Q39" s="15">
        <v>100</v>
      </c>
      <c r="R39" s="16">
        <v>14.986498649865</v>
      </c>
      <c r="S39" s="15">
        <v>24.896676811431</v>
      </c>
      <c r="T39" s="14" t="s">
        <v>130</v>
      </c>
    </row>
    <row r="40" spans="1:20" x14ac:dyDescent="0.25">
      <c r="A40" s="29"/>
      <c r="B40" s="29"/>
      <c r="C40" s="29"/>
      <c r="D40" s="12">
        <v>0.99909990999099996</v>
      </c>
      <c r="E40" s="30"/>
      <c r="F40" s="18">
        <v>0.99909990999099996</v>
      </c>
      <c r="G40" s="28"/>
      <c r="H40" s="25">
        <v>33.33</v>
      </c>
      <c r="I40" s="25">
        <v>4.9950000000000001</v>
      </c>
      <c r="J40" s="26">
        <v>4.9950000000000001</v>
      </c>
      <c r="K40" s="25" t="s">
        <v>131</v>
      </c>
      <c r="L40" s="14" t="s">
        <v>132</v>
      </c>
      <c r="M40" s="14" t="s">
        <v>31</v>
      </c>
      <c r="N40" s="15">
        <v>14.986498649865</v>
      </c>
      <c r="O40" s="14" t="s">
        <v>23</v>
      </c>
      <c r="P40" s="16">
        <v>100</v>
      </c>
      <c r="Q40" s="15">
        <v>100</v>
      </c>
      <c r="R40" s="16">
        <v>14.986498649865</v>
      </c>
      <c r="S40" s="15">
        <v>14.986498649865</v>
      </c>
      <c r="T40" s="14" t="s">
        <v>130</v>
      </c>
    </row>
    <row r="41" spans="1:20" x14ac:dyDescent="0.25">
      <c r="A41" s="29"/>
      <c r="B41" s="29"/>
      <c r="C41" s="29"/>
      <c r="D41" s="12">
        <v>0.66706670667067003</v>
      </c>
      <c r="E41" s="30"/>
      <c r="F41" s="18">
        <v>0.66706670667067003</v>
      </c>
      <c r="G41" s="28"/>
      <c r="H41" s="25">
        <v>33.33</v>
      </c>
      <c r="I41" s="25">
        <v>3.335</v>
      </c>
      <c r="J41" s="26">
        <v>3.335</v>
      </c>
      <c r="K41" s="25" t="s">
        <v>133</v>
      </c>
      <c r="L41" s="14" t="s">
        <v>134</v>
      </c>
      <c r="M41" s="14" t="s">
        <v>31</v>
      </c>
      <c r="N41" s="15">
        <v>10.00600060006</v>
      </c>
      <c r="O41" s="14" t="s">
        <v>23</v>
      </c>
      <c r="P41" s="16">
        <v>100</v>
      </c>
      <c r="Q41" s="15">
        <v>100</v>
      </c>
      <c r="R41" s="16">
        <v>10.00600060006</v>
      </c>
      <c r="S41" s="15">
        <v>10.00600060006</v>
      </c>
      <c r="T41" s="14" t="s">
        <v>135</v>
      </c>
    </row>
    <row r="42" spans="1:20" x14ac:dyDescent="0.25">
      <c r="A42" s="29"/>
      <c r="B42" s="29"/>
      <c r="C42" s="29"/>
      <c r="D42" s="12">
        <v>0.66706670667067003</v>
      </c>
      <c r="E42" s="30"/>
      <c r="F42" s="18">
        <v>0.65812115683790995</v>
      </c>
      <c r="G42" s="28"/>
      <c r="H42" s="25">
        <v>33.33</v>
      </c>
      <c r="I42" s="25">
        <v>3.335</v>
      </c>
      <c r="J42" s="26">
        <v>3.2902767236110999</v>
      </c>
      <c r="K42" s="25" t="s">
        <v>136</v>
      </c>
      <c r="L42" s="14" t="s">
        <v>137</v>
      </c>
      <c r="M42" s="14" t="s">
        <v>31</v>
      </c>
      <c r="N42" s="15">
        <v>10.00600060006</v>
      </c>
      <c r="O42" s="14" t="s">
        <v>23</v>
      </c>
      <c r="P42" s="16">
        <v>100</v>
      </c>
      <c r="Q42" s="21">
        <v>98.658972222222005</v>
      </c>
      <c r="R42" s="16">
        <v>10.00600060006</v>
      </c>
      <c r="S42" s="15">
        <v>9.8718173525686002</v>
      </c>
      <c r="T42" s="14" t="s">
        <v>138</v>
      </c>
    </row>
    <row r="43" spans="1:20" ht="30" x14ac:dyDescent="0.25">
      <c r="A43" s="29"/>
      <c r="B43" s="29"/>
      <c r="C43" s="29"/>
      <c r="D43" s="12">
        <v>0.66606660666066997</v>
      </c>
      <c r="E43" s="30"/>
      <c r="F43" s="18">
        <v>0.66606660666066997</v>
      </c>
      <c r="G43" s="28"/>
      <c r="H43" s="25">
        <v>33.33</v>
      </c>
      <c r="I43" s="25">
        <v>3.33</v>
      </c>
      <c r="J43" s="26">
        <v>3.33</v>
      </c>
      <c r="K43" s="25" t="s">
        <v>139</v>
      </c>
      <c r="L43" s="14" t="s">
        <v>140</v>
      </c>
      <c r="M43" s="14" t="s">
        <v>27</v>
      </c>
      <c r="N43" s="15">
        <v>9.9909990999100007</v>
      </c>
      <c r="O43" s="14" t="s">
        <v>28</v>
      </c>
      <c r="P43" s="16">
        <v>100</v>
      </c>
      <c r="Q43" s="17">
        <v>100</v>
      </c>
      <c r="R43" s="16">
        <v>9.9909990999100007</v>
      </c>
      <c r="S43" s="15">
        <v>9.9909990999100007</v>
      </c>
      <c r="T43" s="14" t="s">
        <v>135</v>
      </c>
    </row>
    <row r="44" spans="1:20" ht="18.75" x14ac:dyDescent="0.25">
      <c r="C44" s="3">
        <f>SUM(C2:C43)</f>
        <v>99.999999999999915</v>
      </c>
      <c r="D44" s="3">
        <f>SUM(D2:D43)</f>
        <v>99.999999999999915</v>
      </c>
      <c r="E44" s="4">
        <f>SUM(E2:E43)</f>
        <v>93.147621077644004</v>
      </c>
      <c r="F44" s="4">
        <f>SUM(F2:F43)</f>
        <v>93.147621077644018</v>
      </c>
    </row>
  </sheetData>
  <sheetProtection formatCells="0" formatColumns="0" formatRows="0" insertColumns="0" insertRows="0" insertHyperlinks="0" deleteColumns="0" deleteRows="0" sort="0" autoFilter="0" pivotTables="0"/>
  <autoFilter ref="A1:T44" xr:uid="{DEDFD984-9BB9-4ADF-9845-E0FA36E4D627}"/>
  <mergeCells count="25">
    <mergeCell ref="A2:A10"/>
    <mergeCell ref="A11:A19"/>
    <mergeCell ref="A20:A27"/>
    <mergeCell ref="A28:A43"/>
    <mergeCell ref="B2:B10"/>
    <mergeCell ref="B11:B19"/>
    <mergeCell ref="B20:B27"/>
    <mergeCell ref="B28:B43"/>
    <mergeCell ref="C2:C10"/>
    <mergeCell ref="C11:C19"/>
    <mergeCell ref="C20:C27"/>
    <mergeCell ref="C28:C43"/>
    <mergeCell ref="E2:E10"/>
    <mergeCell ref="E11:E19"/>
    <mergeCell ref="E20:E27"/>
    <mergeCell ref="E28:E43"/>
    <mergeCell ref="G28:G34"/>
    <mergeCell ref="G35:G36"/>
    <mergeCell ref="G37:G43"/>
    <mergeCell ref="G2:G5"/>
    <mergeCell ref="G6:G10"/>
    <mergeCell ref="G11:G15"/>
    <mergeCell ref="G16:G19"/>
    <mergeCell ref="G20:G23"/>
    <mergeCell ref="G24:G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workbookViewId="0">
      <selection sqref="A1:E92"/>
    </sheetView>
  </sheetViews>
  <sheetFormatPr baseColWidth="10" defaultColWidth="9.140625" defaultRowHeight="15" x14ac:dyDescent="0.25"/>
  <cols>
    <col min="1" max="1" width="43.42578125" customWidth="1"/>
    <col min="2" max="2" width="42.140625" customWidth="1"/>
    <col min="3" max="3" width="15.85546875" customWidth="1"/>
    <col min="4" max="4" width="14.140625" customWidth="1"/>
    <col min="5" max="5" width="201" bestFit="1" customWidth="1"/>
  </cols>
  <sheetData>
    <row r="1" spans="1:5" ht="30" customHeight="1" x14ac:dyDescent="0.25">
      <c r="A1" s="27" t="s">
        <v>9</v>
      </c>
      <c r="B1" s="27" t="s">
        <v>141</v>
      </c>
      <c r="C1" s="27" t="s">
        <v>142</v>
      </c>
      <c r="D1" s="27" t="s">
        <v>143</v>
      </c>
      <c r="E1" s="27" t="s">
        <v>17</v>
      </c>
    </row>
    <row r="2" spans="1:5" ht="30" x14ac:dyDescent="0.25">
      <c r="A2" s="14" t="s">
        <v>144</v>
      </c>
      <c r="B2" s="14" t="s">
        <v>145</v>
      </c>
      <c r="C2" s="14">
        <v>100</v>
      </c>
      <c r="D2" s="14">
        <v>100</v>
      </c>
      <c r="E2" s="14" t="s">
        <v>24</v>
      </c>
    </row>
    <row r="3" spans="1:5" ht="30" x14ac:dyDescent="0.25">
      <c r="A3" s="14" t="s">
        <v>144</v>
      </c>
      <c r="B3" s="14" t="s">
        <v>146</v>
      </c>
      <c r="C3" s="14">
        <v>100</v>
      </c>
      <c r="D3" s="14">
        <v>100</v>
      </c>
      <c r="E3" s="14" t="s">
        <v>24</v>
      </c>
    </row>
    <row r="4" spans="1:5" ht="30" x14ac:dyDescent="0.25">
      <c r="A4" s="14" t="s">
        <v>147</v>
      </c>
      <c r="B4" s="14" t="s">
        <v>148</v>
      </c>
      <c r="C4" s="14">
        <v>100</v>
      </c>
      <c r="D4" s="14">
        <v>100</v>
      </c>
      <c r="E4" s="14" t="s">
        <v>24</v>
      </c>
    </row>
    <row r="5" spans="1:5" ht="30" x14ac:dyDescent="0.25">
      <c r="A5" s="14" t="s">
        <v>147</v>
      </c>
      <c r="B5" s="14" t="s">
        <v>149</v>
      </c>
      <c r="C5" s="14">
        <v>100</v>
      </c>
      <c r="D5" s="14">
        <v>100</v>
      </c>
      <c r="E5" s="14" t="s">
        <v>24</v>
      </c>
    </row>
    <row r="6" spans="1:5" ht="45" x14ac:dyDescent="0.25">
      <c r="A6" s="14" t="s">
        <v>150</v>
      </c>
      <c r="B6" s="14" t="s">
        <v>151</v>
      </c>
      <c r="C6" s="14">
        <v>100</v>
      </c>
      <c r="D6" s="14">
        <v>100</v>
      </c>
      <c r="E6" s="14" t="s">
        <v>33</v>
      </c>
    </row>
    <row r="7" spans="1:5" ht="45" x14ac:dyDescent="0.25">
      <c r="A7" s="14" t="s">
        <v>150</v>
      </c>
      <c r="B7" s="14" t="s">
        <v>152</v>
      </c>
      <c r="C7" s="14">
        <v>99.99</v>
      </c>
      <c r="D7" s="14">
        <v>99.99</v>
      </c>
      <c r="E7" s="14" t="s">
        <v>33</v>
      </c>
    </row>
    <row r="8" spans="1:5" ht="45" x14ac:dyDescent="0.25">
      <c r="A8" s="14" t="s">
        <v>150</v>
      </c>
      <c r="B8" s="14" t="s">
        <v>153</v>
      </c>
      <c r="C8" s="14">
        <v>100</v>
      </c>
      <c r="D8" s="14">
        <v>100</v>
      </c>
      <c r="E8" s="14" t="s">
        <v>33</v>
      </c>
    </row>
    <row r="9" spans="1:5" ht="45" x14ac:dyDescent="0.25">
      <c r="A9" s="14" t="s">
        <v>150</v>
      </c>
      <c r="B9" s="14" t="s">
        <v>154</v>
      </c>
      <c r="C9" s="14">
        <v>100</v>
      </c>
      <c r="D9" s="14">
        <v>100</v>
      </c>
      <c r="E9" s="14" t="s">
        <v>33</v>
      </c>
    </row>
    <row r="10" spans="1:5" ht="45" x14ac:dyDescent="0.25">
      <c r="A10" s="14" t="s">
        <v>155</v>
      </c>
      <c r="B10" s="14" t="s">
        <v>156</v>
      </c>
      <c r="C10" s="14">
        <v>100</v>
      </c>
      <c r="D10" s="14">
        <v>100</v>
      </c>
      <c r="E10" s="14" t="s">
        <v>24</v>
      </c>
    </row>
    <row r="11" spans="1:5" ht="45" x14ac:dyDescent="0.25">
      <c r="A11" s="14" t="s">
        <v>155</v>
      </c>
      <c r="B11" s="14" t="s">
        <v>157</v>
      </c>
      <c r="C11" s="14">
        <v>100</v>
      </c>
      <c r="D11" s="14">
        <v>100</v>
      </c>
      <c r="E11" s="14" t="s">
        <v>24</v>
      </c>
    </row>
    <row r="12" spans="1:5" ht="30" x14ac:dyDescent="0.25">
      <c r="A12" s="14" t="s">
        <v>158</v>
      </c>
      <c r="B12" s="14" t="s">
        <v>159</v>
      </c>
      <c r="C12" s="14">
        <v>100</v>
      </c>
      <c r="D12" s="14">
        <v>100</v>
      </c>
      <c r="E12" s="14" t="s">
        <v>160</v>
      </c>
    </row>
    <row r="13" spans="1:5" ht="30" x14ac:dyDescent="0.25">
      <c r="A13" s="14" t="s">
        <v>158</v>
      </c>
      <c r="B13" s="14" t="s">
        <v>161</v>
      </c>
      <c r="C13" s="14">
        <v>100</v>
      </c>
      <c r="D13" s="14">
        <v>100</v>
      </c>
      <c r="E13" s="14" t="s">
        <v>160</v>
      </c>
    </row>
    <row r="14" spans="1:5" ht="30" x14ac:dyDescent="0.25">
      <c r="A14" s="14" t="s">
        <v>158</v>
      </c>
      <c r="B14" s="14" t="s">
        <v>162</v>
      </c>
      <c r="C14" s="14">
        <v>100</v>
      </c>
      <c r="D14" s="14">
        <v>100</v>
      </c>
      <c r="E14" s="14" t="s">
        <v>160</v>
      </c>
    </row>
    <row r="15" spans="1:5" ht="30" x14ac:dyDescent="0.25">
      <c r="A15" s="14" t="s">
        <v>158</v>
      </c>
      <c r="B15" s="14" t="s">
        <v>163</v>
      </c>
      <c r="C15" s="14">
        <v>100</v>
      </c>
      <c r="D15" s="14">
        <v>100</v>
      </c>
      <c r="E15" s="14" t="s">
        <v>164</v>
      </c>
    </row>
    <row r="16" spans="1:5" ht="30" x14ac:dyDescent="0.25">
      <c r="A16" s="14" t="s">
        <v>165</v>
      </c>
      <c r="B16" s="14" t="s">
        <v>166</v>
      </c>
      <c r="C16" s="14">
        <v>100</v>
      </c>
      <c r="D16" s="14">
        <v>100</v>
      </c>
      <c r="E16" s="14" t="s">
        <v>42</v>
      </c>
    </row>
    <row r="17" spans="1:5" ht="30" x14ac:dyDescent="0.25">
      <c r="A17" s="14" t="s">
        <v>165</v>
      </c>
      <c r="B17" s="14" t="s">
        <v>167</v>
      </c>
      <c r="C17" s="14">
        <v>100</v>
      </c>
      <c r="D17" s="14">
        <v>100</v>
      </c>
      <c r="E17" s="14" t="s">
        <v>42</v>
      </c>
    </row>
    <row r="18" spans="1:5" ht="30" x14ac:dyDescent="0.25">
      <c r="A18" s="14" t="s">
        <v>168</v>
      </c>
      <c r="B18" s="14" t="s">
        <v>169</v>
      </c>
      <c r="C18" s="14">
        <v>100</v>
      </c>
      <c r="D18" s="14">
        <v>100</v>
      </c>
      <c r="E18" s="14" t="s">
        <v>39</v>
      </c>
    </row>
    <row r="19" spans="1:5" ht="30" x14ac:dyDescent="0.25">
      <c r="A19" s="14" t="s">
        <v>168</v>
      </c>
      <c r="B19" s="14" t="s">
        <v>170</v>
      </c>
      <c r="C19" s="14">
        <v>100</v>
      </c>
      <c r="D19" s="14">
        <v>100</v>
      </c>
      <c r="E19" s="14" t="s">
        <v>39</v>
      </c>
    </row>
    <row r="20" spans="1:5" ht="45" x14ac:dyDescent="0.25">
      <c r="A20" s="14" t="s">
        <v>168</v>
      </c>
      <c r="B20" s="14" t="s">
        <v>171</v>
      </c>
      <c r="C20" s="14">
        <v>100</v>
      </c>
      <c r="D20" s="14">
        <v>100</v>
      </c>
      <c r="E20" s="14" t="s">
        <v>172</v>
      </c>
    </row>
    <row r="21" spans="1:5" ht="30" x14ac:dyDescent="0.25">
      <c r="A21" s="14" t="s">
        <v>173</v>
      </c>
      <c r="B21" s="14" t="s">
        <v>174</v>
      </c>
      <c r="C21" s="14">
        <v>100</v>
      </c>
      <c r="D21" s="14">
        <v>100</v>
      </c>
      <c r="E21" s="14" t="s">
        <v>47</v>
      </c>
    </row>
    <row r="22" spans="1:5" ht="30" x14ac:dyDescent="0.25">
      <c r="A22" s="14" t="s">
        <v>173</v>
      </c>
      <c r="B22" s="14" t="s">
        <v>175</v>
      </c>
      <c r="C22" s="14">
        <v>100</v>
      </c>
      <c r="D22" s="14">
        <v>100</v>
      </c>
      <c r="E22" s="14" t="s">
        <v>47</v>
      </c>
    </row>
    <row r="23" spans="1:5" ht="30" x14ac:dyDescent="0.25">
      <c r="A23" s="14" t="s">
        <v>176</v>
      </c>
      <c r="B23" s="14" t="s">
        <v>177</v>
      </c>
      <c r="C23" s="14">
        <v>100</v>
      </c>
      <c r="D23" s="14">
        <v>100</v>
      </c>
      <c r="E23" s="14" t="s">
        <v>39</v>
      </c>
    </row>
    <row r="24" spans="1:5" ht="30" x14ac:dyDescent="0.25">
      <c r="A24" s="14" t="s">
        <v>176</v>
      </c>
      <c r="B24" s="14" t="s">
        <v>178</v>
      </c>
      <c r="C24" s="14">
        <v>100</v>
      </c>
      <c r="D24" s="14">
        <v>100</v>
      </c>
      <c r="E24" s="14" t="s">
        <v>39</v>
      </c>
    </row>
    <row r="25" spans="1:5" ht="30" x14ac:dyDescent="0.25">
      <c r="A25" s="14" t="s">
        <v>176</v>
      </c>
      <c r="B25" s="14" t="s">
        <v>179</v>
      </c>
      <c r="C25" s="14">
        <v>100</v>
      </c>
      <c r="D25" s="14">
        <v>100</v>
      </c>
      <c r="E25" s="14" t="s">
        <v>39</v>
      </c>
    </row>
    <row r="26" spans="1:5" ht="30" x14ac:dyDescent="0.25">
      <c r="A26" s="14" t="s">
        <v>176</v>
      </c>
      <c r="B26" s="14" t="s">
        <v>180</v>
      </c>
      <c r="C26" s="14">
        <v>100</v>
      </c>
      <c r="D26" s="14">
        <v>100</v>
      </c>
      <c r="E26" s="14" t="s">
        <v>39</v>
      </c>
    </row>
    <row r="27" spans="1:5" ht="30" x14ac:dyDescent="0.25">
      <c r="A27" s="14" t="s">
        <v>181</v>
      </c>
      <c r="B27" s="14" t="s">
        <v>182</v>
      </c>
      <c r="C27" s="14">
        <v>100</v>
      </c>
      <c r="D27" s="14">
        <v>100</v>
      </c>
      <c r="E27" s="14" t="s">
        <v>183</v>
      </c>
    </row>
    <row r="28" spans="1:5" ht="30" x14ac:dyDescent="0.25">
      <c r="A28" s="14" t="s">
        <v>181</v>
      </c>
      <c r="B28" s="14" t="s">
        <v>184</v>
      </c>
      <c r="C28" s="14">
        <v>100</v>
      </c>
      <c r="D28" s="14">
        <v>100</v>
      </c>
      <c r="E28" s="14" t="s">
        <v>183</v>
      </c>
    </row>
    <row r="29" spans="1:5" ht="30" x14ac:dyDescent="0.25">
      <c r="A29" s="14" t="s">
        <v>181</v>
      </c>
      <c r="B29" s="14" t="s">
        <v>185</v>
      </c>
      <c r="C29" s="14">
        <v>100</v>
      </c>
      <c r="D29" s="14">
        <v>100</v>
      </c>
      <c r="E29" s="14" t="s">
        <v>186</v>
      </c>
    </row>
    <row r="30" spans="1:5" ht="30" x14ac:dyDescent="0.25">
      <c r="A30" s="14" t="s">
        <v>181</v>
      </c>
      <c r="B30" s="14" t="s">
        <v>187</v>
      </c>
      <c r="C30" s="14">
        <v>100</v>
      </c>
      <c r="D30" s="14">
        <v>100</v>
      </c>
      <c r="E30" s="14" t="s">
        <v>54</v>
      </c>
    </row>
    <row r="31" spans="1:5" ht="45" x14ac:dyDescent="0.25">
      <c r="A31" s="14" t="s">
        <v>188</v>
      </c>
      <c r="B31" s="14" t="s">
        <v>189</v>
      </c>
      <c r="C31" s="14">
        <v>100</v>
      </c>
      <c r="D31" s="14">
        <v>100</v>
      </c>
      <c r="E31" s="14" t="s">
        <v>54</v>
      </c>
    </row>
    <row r="32" spans="1:5" ht="45" x14ac:dyDescent="0.25">
      <c r="A32" s="14" t="s">
        <v>188</v>
      </c>
      <c r="B32" s="14" t="s">
        <v>190</v>
      </c>
      <c r="C32" s="14">
        <v>100</v>
      </c>
      <c r="D32" s="14">
        <v>100</v>
      </c>
      <c r="E32" s="14" t="s">
        <v>54</v>
      </c>
    </row>
    <row r="33" spans="1:5" ht="30" x14ac:dyDescent="0.25">
      <c r="A33" s="14" t="s">
        <v>191</v>
      </c>
      <c r="B33" s="14" t="s">
        <v>192</v>
      </c>
      <c r="C33" s="14">
        <v>100</v>
      </c>
      <c r="D33" s="14">
        <v>100</v>
      </c>
      <c r="E33" s="14" t="s">
        <v>193</v>
      </c>
    </row>
    <row r="34" spans="1:5" ht="30" x14ac:dyDescent="0.25">
      <c r="A34" s="14" t="s">
        <v>191</v>
      </c>
      <c r="B34" s="14" t="s">
        <v>194</v>
      </c>
      <c r="C34" s="14">
        <v>100</v>
      </c>
      <c r="D34" s="14">
        <v>99.37</v>
      </c>
      <c r="E34" s="14" t="s">
        <v>183</v>
      </c>
    </row>
    <row r="35" spans="1:5" ht="30" x14ac:dyDescent="0.25">
      <c r="A35" s="14" t="s">
        <v>191</v>
      </c>
      <c r="B35" s="14" t="s">
        <v>195</v>
      </c>
      <c r="C35" s="14">
        <v>100</v>
      </c>
      <c r="D35" s="14">
        <v>100</v>
      </c>
      <c r="E35" s="14" t="s">
        <v>186</v>
      </c>
    </row>
    <row r="36" spans="1:5" ht="30" x14ac:dyDescent="0.25">
      <c r="A36" s="14" t="s">
        <v>196</v>
      </c>
      <c r="B36" s="14" t="s">
        <v>197</v>
      </c>
      <c r="C36" s="14">
        <v>100</v>
      </c>
      <c r="D36" s="14">
        <v>100</v>
      </c>
      <c r="E36" s="14" t="s">
        <v>198</v>
      </c>
    </row>
    <row r="37" spans="1:5" x14ac:dyDescent="0.25">
      <c r="A37" s="14" t="s">
        <v>196</v>
      </c>
      <c r="B37" s="14" t="s">
        <v>199</v>
      </c>
      <c r="C37" s="14">
        <v>100</v>
      </c>
      <c r="D37" s="14">
        <v>100</v>
      </c>
      <c r="E37" s="14" t="s">
        <v>200</v>
      </c>
    </row>
    <row r="38" spans="1:5" ht="30" x14ac:dyDescent="0.25">
      <c r="A38" s="14" t="s">
        <v>196</v>
      </c>
      <c r="B38" s="14" t="s">
        <v>201</v>
      </c>
      <c r="C38" s="14">
        <v>100</v>
      </c>
      <c r="D38" s="14">
        <v>100</v>
      </c>
      <c r="E38" s="14" t="s">
        <v>61</v>
      </c>
    </row>
    <row r="39" spans="1:5" ht="30" x14ac:dyDescent="0.25">
      <c r="A39" s="14" t="s">
        <v>202</v>
      </c>
      <c r="B39" s="14" t="s">
        <v>203</v>
      </c>
      <c r="C39" s="14">
        <v>100</v>
      </c>
      <c r="D39" s="14">
        <v>100</v>
      </c>
      <c r="E39" s="14" t="s">
        <v>61</v>
      </c>
    </row>
    <row r="40" spans="1:5" ht="30" x14ac:dyDescent="0.25">
      <c r="A40" s="14" t="s">
        <v>202</v>
      </c>
      <c r="B40" s="14" t="s">
        <v>204</v>
      </c>
      <c r="C40" s="14">
        <v>100</v>
      </c>
      <c r="D40" s="14">
        <v>100</v>
      </c>
      <c r="E40" s="14" t="s">
        <v>61</v>
      </c>
    </row>
    <row r="41" spans="1:5" ht="30" x14ac:dyDescent="0.25">
      <c r="A41" s="14" t="s">
        <v>202</v>
      </c>
      <c r="B41" s="14" t="s">
        <v>205</v>
      </c>
      <c r="C41" s="14">
        <v>100</v>
      </c>
      <c r="D41" s="14">
        <v>100</v>
      </c>
      <c r="E41" s="14" t="s">
        <v>61</v>
      </c>
    </row>
    <row r="42" spans="1:5" ht="45" x14ac:dyDescent="0.25">
      <c r="A42" s="14" t="s">
        <v>206</v>
      </c>
      <c r="B42" s="14" t="s">
        <v>207</v>
      </c>
      <c r="C42" s="14">
        <v>100</v>
      </c>
      <c r="D42" s="14">
        <v>100</v>
      </c>
      <c r="E42" s="14" t="s">
        <v>47</v>
      </c>
    </row>
    <row r="43" spans="1:5" ht="30" x14ac:dyDescent="0.25">
      <c r="A43" s="14" t="s">
        <v>208</v>
      </c>
      <c r="B43" s="14" t="s">
        <v>209</v>
      </c>
      <c r="C43" s="14">
        <v>100</v>
      </c>
      <c r="D43" s="14">
        <v>82.8</v>
      </c>
      <c r="E43" s="14" t="s">
        <v>47</v>
      </c>
    </row>
    <row r="44" spans="1:5" ht="30" x14ac:dyDescent="0.25">
      <c r="A44" s="14" t="s">
        <v>208</v>
      </c>
      <c r="B44" s="14" t="s">
        <v>210</v>
      </c>
      <c r="C44" s="14">
        <v>100</v>
      </c>
      <c r="D44" s="14">
        <v>100</v>
      </c>
      <c r="E44" s="14" t="s">
        <v>47</v>
      </c>
    </row>
    <row r="45" spans="1:5" ht="30" x14ac:dyDescent="0.25">
      <c r="A45" s="14" t="s">
        <v>208</v>
      </c>
      <c r="B45" s="14" t="s">
        <v>211</v>
      </c>
      <c r="C45" s="14">
        <v>100</v>
      </c>
      <c r="D45" s="14">
        <v>100</v>
      </c>
      <c r="E45" s="14" t="s">
        <v>47</v>
      </c>
    </row>
    <row r="46" spans="1:5" ht="30" x14ac:dyDescent="0.25">
      <c r="A46" s="14" t="s">
        <v>208</v>
      </c>
      <c r="B46" s="14" t="s">
        <v>212</v>
      </c>
      <c r="C46" s="14">
        <v>100</v>
      </c>
      <c r="D46" s="14">
        <v>100</v>
      </c>
      <c r="E46" s="14" t="s">
        <v>47</v>
      </c>
    </row>
    <row r="47" spans="1:5" ht="30" x14ac:dyDescent="0.25">
      <c r="A47" s="14" t="s">
        <v>213</v>
      </c>
      <c r="B47" s="14" t="s">
        <v>214</v>
      </c>
      <c r="C47" s="14">
        <v>100</v>
      </c>
      <c r="D47" s="14">
        <v>100</v>
      </c>
      <c r="E47" s="14" t="s">
        <v>47</v>
      </c>
    </row>
    <row r="48" spans="1:5" ht="30" x14ac:dyDescent="0.25">
      <c r="A48" s="14" t="s">
        <v>215</v>
      </c>
      <c r="B48" s="14" t="s">
        <v>216</v>
      </c>
      <c r="C48" s="14">
        <v>100</v>
      </c>
      <c r="D48" s="14">
        <v>100</v>
      </c>
      <c r="E48" s="14" t="s">
        <v>47</v>
      </c>
    </row>
    <row r="49" spans="1:5" ht="30" x14ac:dyDescent="0.25">
      <c r="A49" s="14" t="s">
        <v>217</v>
      </c>
      <c r="B49" s="14" t="s">
        <v>218</v>
      </c>
      <c r="C49" s="14">
        <v>100</v>
      </c>
      <c r="D49" s="14">
        <v>100</v>
      </c>
      <c r="E49" s="14" t="s">
        <v>77</v>
      </c>
    </row>
    <row r="50" spans="1:5" ht="30" x14ac:dyDescent="0.25">
      <c r="A50" s="14" t="s">
        <v>217</v>
      </c>
      <c r="B50" s="14" t="s">
        <v>219</v>
      </c>
      <c r="C50" s="14">
        <v>100</v>
      </c>
      <c r="D50" s="14">
        <v>102.67</v>
      </c>
      <c r="E50" s="14" t="s">
        <v>220</v>
      </c>
    </row>
    <row r="51" spans="1:5" ht="45" x14ac:dyDescent="0.25">
      <c r="A51" s="14" t="s">
        <v>221</v>
      </c>
      <c r="B51" s="14" t="s">
        <v>222</v>
      </c>
      <c r="C51" s="14">
        <v>100</v>
      </c>
      <c r="D51" s="14">
        <v>100</v>
      </c>
      <c r="E51" s="14" t="s">
        <v>223</v>
      </c>
    </row>
    <row r="52" spans="1:5" ht="45" x14ac:dyDescent="0.25">
      <c r="A52" s="14" t="s">
        <v>221</v>
      </c>
      <c r="B52" s="14" t="s">
        <v>224</v>
      </c>
      <c r="C52" s="14">
        <v>100</v>
      </c>
      <c r="D52" s="14">
        <v>100</v>
      </c>
      <c r="E52" s="14" t="s">
        <v>223</v>
      </c>
    </row>
    <row r="53" spans="1:5" ht="45" x14ac:dyDescent="0.25">
      <c r="A53" s="14" t="s">
        <v>225</v>
      </c>
      <c r="B53" s="14" t="s">
        <v>226</v>
      </c>
      <c r="C53" s="14">
        <v>100</v>
      </c>
      <c r="D53" s="14">
        <v>100</v>
      </c>
      <c r="E53" s="14" t="s">
        <v>227</v>
      </c>
    </row>
    <row r="54" spans="1:5" ht="45" x14ac:dyDescent="0.25">
      <c r="A54" s="14" t="s">
        <v>225</v>
      </c>
      <c r="B54" s="14" t="s">
        <v>228</v>
      </c>
      <c r="C54" s="14">
        <v>100</v>
      </c>
      <c r="D54" s="14">
        <v>100</v>
      </c>
      <c r="E54" s="14" t="s">
        <v>77</v>
      </c>
    </row>
    <row r="55" spans="1:5" ht="45" x14ac:dyDescent="0.25">
      <c r="A55" s="14" t="s">
        <v>229</v>
      </c>
      <c r="B55" s="14" t="s">
        <v>230</v>
      </c>
      <c r="C55" s="14">
        <v>100</v>
      </c>
      <c r="D55" s="14">
        <v>100</v>
      </c>
      <c r="E55" s="14" t="s">
        <v>227</v>
      </c>
    </row>
    <row r="56" spans="1:5" ht="45" x14ac:dyDescent="0.25">
      <c r="A56" s="14" t="s">
        <v>229</v>
      </c>
      <c r="B56" s="14" t="s">
        <v>231</v>
      </c>
      <c r="C56" s="14">
        <v>100</v>
      </c>
      <c r="D56" s="14">
        <v>100</v>
      </c>
      <c r="E56" s="14" t="s">
        <v>227</v>
      </c>
    </row>
    <row r="57" spans="1:5" ht="45" x14ac:dyDescent="0.25">
      <c r="A57" s="14" t="s">
        <v>232</v>
      </c>
      <c r="B57" s="14" t="s">
        <v>233</v>
      </c>
      <c r="C57" s="14">
        <v>100</v>
      </c>
      <c r="D57" s="14">
        <v>100</v>
      </c>
      <c r="E57" s="14" t="s">
        <v>92</v>
      </c>
    </row>
    <row r="58" spans="1:5" ht="60" x14ac:dyDescent="0.25">
      <c r="A58" s="14" t="s">
        <v>234</v>
      </c>
      <c r="B58" s="14" t="s">
        <v>235</v>
      </c>
      <c r="C58" s="14">
        <v>100</v>
      </c>
      <c r="D58" s="14">
        <v>100</v>
      </c>
      <c r="E58" s="14" t="s">
        <v>92</v>
      </c>
    </row>
    <row r="59" spans="1:5" ht="75" x14ac:dyDescent="0.25">
      <c r="A59" s="14" t="s">
        <v>234</v>
      </c>
      <c r="B59" s="14" t="s">
        <v>236</v>
      </c>
      <c r="C59" s="14">
        <v>100</v>
      </c>
      <c r="D59" s="14">
        <v>100</v>
      </c>
      <c r="E59" s="14" t="s">
        <v>92</v>
      </c>
    </row>
    <row r="60" spans="1:5" ht="60" x14ac:dyDescent="0.25">
      <c r="A60" s="14" t="s">
        <v>237</v>
      </c>
      <c r="B60" s="14" t="s">
        <v>238</v>
      </c>
      <c r="C60" s="14">
        <v>100</v>
      </c>
      <c r="D60" s="14">
        <v>100</v>
      </c>
      <c r="E60" s="14" t="s">
        <v>92</v>
      </c>
    </row>
    <row r="61" spans="1:5" ht="30" x14ac:dyDescent="0.25">
      <c r="A61" s="14" t="s">
        <v>239</v>
      </c>
      <c r="B61" s="14" t="s">
        <v>240</v>
      </c>
      <c r="C61" s="14">
        <v>100</v>
      </c>
      <c r="D61" s="14">
        <v>100</v>
      </c>
      <c r="E61" s="14" t="s">
        <v>92</v>
      </c>
    </row>
    <row r="62" spans="1:5" ht="45" x14ac:dyDescent="0.25">
      <c r="A62" s="14" t="s">
        <v>239</v>
      </c>
      <c r="B62" s="14" t="s">
        <v>241</v>
      </c>
      <c r="C62" s="14">
        <v>100</v>
      </c>
      <c r="D62" s="14">
        <v>100</v>
      </c>
      <c r="E62" s="14" t="s">
        <v>92</v>
      </c>
    </row>
    <row r="63" spans="1:5" ht="30" x14ac:dyDescent="0.25">
      <c r="A63" s="14" t="s">
        <v>242</v>
      </c>
      <c r="B63" s="14" t="s">
        <v>243</v>
      </c>
      <c r="C63" s="14">
        <v>100</v>
      </c>
      <c r="D63" s="14">
        <v>100</v>
      </c>
      <c r="E63" s="14" t="s">
        <v>42</v>
      </c>
    </row>
    <row r="64" spans="1:5" ht="30" x14ac:dyDescent="0.25">
      <c r="A64" s="14" t="s">
        <v>242</v>
      </c>
      <c r="B64" s="14" t="s">
        <v>244</v>
      </c>
      <c r="C64" s="14">
        <v>100</v>
      </c>
      <c r="D64" s="14">
        <v>120</v>
      </c>
      <c r="E64" s="14" t="s">
        <v>42</v>
      </c>
    </row>
    <row r="65" spans="1:5" x14ac:dyDescent="0.25">
      <c r="A65" s="14" t="s">
        <v>245</v>
      </c>
      <c r="B65" s="14" t="s">
        <v>246</v>
      </c>
      <c r="C65" s="14">
        <v>100</v>
      </c>
      <c r="D65" s="14">
        <v>100</v>
      </c>
      <c r="E65" s="14" t="s">
        <v>104</v>
      </c>
    </row>
    <row r="66" spans="1:5" ht="30" x14ac:dyDescent="0.25">
      <c r="A66" s="14" t="s">
        <v>245</v>
      </c>
      <c r="B66" s="14" t="s">
        <v>247</v>
      </c>
      <c r="C66" s="14">
        <v>100</v>
      </c>
      <c r="D66" s="14">
        <v>100</v>
      </c>
      <c r="E66" s="14" t="s">
        <v>104</v>
      </c>
    </row>
    <row r="67" spans="1:5" x14ac:dyDescent="0.25">
      <c r="A67" s="14" t="s">
        <v>245</v>
      </c>
      <c r="B67" s="14" t="s">
        <v>248</v>
      </c>
      <c r="C67" s="14">
        <v>100</v>
      </c>
      <c r="D67" s="14">
        <v>100</v>
      </c>
      <c r="E67" s="14" t="s">
        <v>104</v>
      </c>
    </row>
    <row r="68" spans="1:5" ht="30" x14ac:dyDescent="0.25">
      <c r="A68" s="14" t="s">
        <v>249</v>
      </c>
      <c r="B68" s="14" t="s">
        <v>250</v>
      </c>
      <c r="C68" s="14">
        <v>100</v>
      </c>
      <c r="D68" s="14">
        <v>100</v>
      </c>
      <c r="E68" s="14" t="s">
        <v>42</v>
      </c>
    </row>
    <row r="69" spans="1:5" ht="45" x14ac:dyDescent="0.25">
      <c r="A69" s="14" t="s">
        <v>249</v>
      </c>
      <c r="B69" s="14" t="s">
        <v>251</v>
      </c>
      <c r="C69" s="14">
        <v>100</v>
      </c>
      <c r="D69" s="14">
        <v>100</v>
      </c>
      <c r="E69" s="14" t="s">
        <v>42</v>
      </c>
    </row>
    <row r="70" spans="1:5" ht="45" x14ac:dyDescent="0.25">
      <c r="A70" s="14" t="s">
        <v>252</v>
      </c>
      <c r="B70" s="14" t="s">
        <v>253</v>
      </c>
      <c r="C70" s="14">
        <v>100</v>
      </c>
      <c r="D70" s="14">
        <v>100</v>
      </c>
      <c r="E70" s="14" t="s">
        <v>92</v>
      </c>
    </row>
    <row r="71" spans="1:5" ht="30" x14ac:dyDescent="0.25">
      <c r="A71" s="14" t="s">
        <v>252</v>
      </c>
      <c r="B71" s="14" t="s">
        <v>254</v>
      </c>
      <c r="C71" s="14">
        <v>100</v>
      </c>
      <c r="D71" s="14">
        <v>100</v>
      </c>
      <c r="E71" s="14" t="s">
        <v>92</v>
      </c>
    </row>
    <row r="72" spans="1:5" ht="45" x14ac:dyDescent="0.25">
      <c r="A72" s="14" t="s">
        <v>255</v>
      </c>
      <c r="B72" s="14" t="s">
        <v>256</v>
      </c>
      <c r="C72" s="14">
        <v>100</v>
      </c>
      <c r="D72" s="14">
        <v>53</v>
      </c>
      <c r="E72" s="14" t="s">
        <v>112</v>
      </c>
    </row>
    <row r="73" spans="1:5" ht="45" x14ac:dyDescent="0.25">
      <c r="A73" s="14" t="s">
        <v>255</v>
      </c>
      <c r="B73" s="14" t="s">
        <v>257</v>
      </c>
      <c r="C73" s="14">
        <v>100</v>
      </c>
      <c r="D73" s="14">
        <v>73</v>
      </c>
      <c r="E73" s="14" t="s">
        <v>112</v>
      </c>
    </row>
    <row r="74" spans="1:5" ht="45" x14ac:dyDescent="0.25">
      <c r="A74" s="14" t="s">
        <v>255</v>
      </c>
      <c r="B74" s="14" t="s">
        <v>258</v>
      </c>
      <c r="C74" s="14">
        <v>100</v>
      </c>
      <c r="D74" s="14">
        <v>93</v>
      </c>
      <c r="E74" s="14" t="s">
        <v>112</v>
      </c>
    </row>
    <row r="75" spans="1:5" ht="45" x14ac:dyDescent="0.25">
      <c r="A75" s="14" t="s">
        <v>259</v>
      </c>
      <c r="B75" s="14" t="s">
        <v>260</v>
      </c>
      <c r="C75" s="14">
        <v>100</v>
      </c>
      <c r="D75" s="14">
        <v>100</v>
      </c>
      <c r="E75" s="14" t="s">
        <v>112</v>
      </c>
    </row>
    <row r="76" spans="1:5" ht="45" x14ac:dyDescent="0.25">
      <c r="A76" s="14" t="s">
        <v>261</v>
      </c>
      <c r="B76" s="14" t="s">
        <v>262</v>
      </c>
      <c r="C76" s="14">
        <v>100</v>
      </c>
      <c r="D76" s="14">
        <v>100</v>
      </c>
      <c r="E76" s="14" t="s">
        <v>42</v>
      </c>
    </row>
    <row r="77" spans="1:5" ht="30" x14ac:dyDescent="0.25">
      <c r="A77" s="14" t="s">
        <v>263</v>
      </c>
      <c r="B77" s="14" t="s">
        <v>264</v>
      </c>
      <c r="C77" s="14">
        <v>100</v>
      </c>
      <c r="D77" s="14">
        <v>100</v>
      </c>
      <c r="E77" s="14" t="s">
        <v>120</v>
      </c>
    </row>
    <row r="78" spans="1:5" ht="30" x14ac:dyDescent="0.25">
      <c r="A78" s="14" t="s">
        <v>263</v>
      </c>
      <c r="B78" s="14" t="s">
        <v>265</v>
      </c>
      <c r="C78" s="14">
        <v>100</v>
      </c>
      <c r="D78" s="14">
        <v>100</v>
      </c>
      <c r="E78" s="14" t="s">
        <v>120</v>
      </c>
    </row>
    <row r="79" spans="1:5" ht="30" x14ac:dyDescent="0.25">
      <c r="A79" s="14" t="s">
        <v>263</v>
      </c>
      <c r="B79" s="14" t="s">
        <v>266</v>
      </c>
      <c r="C79" s="14">
        <v>100</v>
      </c>
      <c r="D79" s="14">
        <v>100</v>
      </c>
      <c r="E79" s="14" t="s">
        <v>120</v>
      </c>
    </row>
    <row r="80" spans="1:5" ht="30" x14ac:dyDescent="0.25">
      <c r="A80" s="14" t="s">
        <v>267</v>
      </c>
      <c r="B80" s="14" t="s">
        <v>268</v>
      </c>
      <c r="C80" s="14">
        <v>100</v>
      </c>
      <c r="D80" s="14">
        <v>100</v>
      </c>
      <c r="E80" s="14" t="s">
        <v>120</v>
      </c>
    </row>
    <row r="81" spans="1:5" ht="30" x14ac:dyDescent="0.25">
      <c r="A81" s="14" t="s">
        <v>267</v>
      </c>
      <c r="B81" s="14" t="s">
        <v>269</v>
      </c>
      <c r="C81" s="14">
        <v>100</v>
      </c>
      <c r="D81" s="14">
        <v>100</v>
      </c>
      <c r="E81" s="14" t="s">
        <v>120</v>
      </c>
    </row>
    <row r="82" spans="1:5" ht="45" x14ac:dyDescent="0.25">
      <c r="A82" s="14" t="s">
        <v>270</v>
      </c>
      <c r="B82" s="14" t="s">
        <v>271</v>
      </c>
      <c r="C82" s="14">
        <v>100</v>
      </c>
      <c r="D82" s="14">
        <v>99.89</v>
      </c>
      <c r="E82" s="14" t="s">
        <v>272</v>
      </c>
    </row>
    <row r="83" spans="1:5" ht="30" x14ac:dyDescent="0.25">
      <c r="A83" s="14" t="s">
        <v>270</v>
      </c>
      <c r="B83" s="14" t="s">
        <v>273</v>
      </c>
      <c r="C83" s="14">
        <v>100</v>
      </c>
      <c r="D83" s="14">
        <v>100</v>
      </c>
      <c r="E83" s="14" t="s">
        <v>274</v>
      </c>
    </row>
    <row r="84" spans="1:5" ht="45" x14ac:dyDescent="0.25">
      <c r="A84" s="14" t="s">
        <v>275</v>
      </c>
      <c r="B84" s="14" t="s">
        <v>276</v>
      </c>
      <c r="C84" s="14">
        <v>100</v>
      </c>
      <c r="D84" s="14">
        <v>100</v>
      </c>
      <c r="E84" s="14" t="s">
        <v>272</v>
      </c>
    </row>
    <row r="85" spans="1:5" ht="30" x14ac:dyDescent="0.25">
      <c r="A85" s="14" t="s">
        <v>275</v>
      </c>
      <c r="B85" s="14" t="s">
        <v>277</v>
      </c>
      <c r="C85" s="14">
        <v>100</v>
      </c>
      <c r="D85" s="14">
        <v>100</v>
      </c>
      <c r="E85" s="14" t="s">
        <v>272</v>
      </c>
    </row>
    <row r="86" spans="1:5" ht="75" x14ac:dyDescent="0.25">
      <c r="A86" s="14" t="s">
        <v>278</v>
      </c>
      <c r="B86" s="14" t="s">
        <v>279</v>
      </c>
      <c r="C86" s="14">
        <v>100</v>
      </c>
      <c r="D86" s="14">
        <v>100</v>
      </c>
      <c r="E86" s="14" t="s">
        <v>130</v>
      </c>
    </row>
    <row r="87" spans="1:5" ht="45" x14ac:dyDescent="0.25">
      <c r="A87" s="14" t="s">
        <v>278</v>
      </c>
      <c r="B87" s="14" t="s">
        <v>280</v>
      </c>
      <c r="C87" s="14">
        <v>100</v>
      </c>
      <c r="D87" s="14">
        <v>100</v>
      </c>
      <c r="E87" s="14" t="s">
        <v>130</v>
      </c>
    </row>
    <row r="88" spans="1:5" ht="60" x14ac:dyDescent="0.25">
      <c r="A88" s="14" t="s">
        <v>281</v>
      </c>
      <c r="B88" s="14" t="s">
        <v>282</v>
      </c>
      <c r="C88" s="14">
        <v>100</v>
      </c>
      <c r="D88" s="14">
        <v>100</v>
      </c>
      <c r="E88" s="14" t="s">
        <v>130</v>
      </c>
    </row>
    <row r="89" spans="1:5" ht="75" x14ac:dyDescent="0.25">
      <c r="A89" s="14" t="s">
        <v>281</v>
      </c>
      <c r="B89" s="14" t="s">
        <v>283</v>
      </c>
      <c r="C89" s="14">
        <v>100</v>
      </c>
      <c r="D89" s="14">
        <v>100</v>
      </c>
      <c r="E89" s="14" t="s">
        <v>130</v>
      </c>
    </row>
    <row r="90" spans="1:5" ht="30" x14ac:dyDescent="0.25">
      <c r="A90" s="14" t="s">
        <v>284</v>
      </c>
      <c r="B90" s="14" t="s">
        <v>285</v>
      </c>
      <c r="C90" s="14">
        <v>100</v>
      </c>
      <c r="D90" s="14">
        <v>100</v>
      </c>
      <c r="E90" s="14" t="s">
        <v>286</v>
      </c>
    </row>
    <row r="91" spans="1:5" ht="60" x14ac:dyDescent="0.25">
      <c r="A91" s="14" t="s">
        <v>287</v>
      </c>
      <c r="B91" s="14" t="s">
        <v>288</v>
      </c>
      <c r="C91" s="14">
        <v>100</v>
      </c>
      <c r="D91" s="14">
        <v>100</v>
      </c>
      <c r="E91" s="14" t="s">
        <v>286</v>
      </c>
    </row>
    <row r="92" spans="1:5" ht="45" x14ac:dyDescent="0.25">
      <c r="A92" s="14" t="s">
        <v>289</v>
      </c>
      <c r="B92" s="14" t="s">
        <v>290</v>
      </c>
      <c r="C92" s="14">
        <v>100</v>
      </c>
      <c r="D92" s="14">
        <v>100</v>
      </c>
      <c r="E92" s="14" t="s">
        <v>135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3CC2-3609-4D45-B33D-1D18724A0882}">
  <dimension ref="A1:B23"/>
  <sheetViews>
    <sheetView workbookViewId="0">
      <selection activeCell="D22" sqref="D22"/>
    </sheetView>
  </sheetViews>
  <sheetFormatPr baseColWidth="10" defaultRowHeight="15" x14ac:dyDescent="0.25"/>
  <cols>
    <col min="1" max="1" width="46.42578125" style="1" customWidth="1"/>
    <col min="2" max="2" width="15.28515625" style="2" customWidth="1"/>
  </cols>
  <sheetData>
    <row r="1" spans="1:2" ht="39.75" customHeight="1" x14ac:dyDescent="0.25">
      <c r="A1" s="6" t="s">
        <v>312</v>
      </c>
      <c r="B1" s="9" t="s">
        <v>313</v>
      </c>
    </row>
    <row r="2" spans="1:2" x14ac:dyDescent="0.25">
      <c r="A2" s="7" t="s">
        <v>291</v>
      </c>
      <c r="B2" s="8">
        <v>0.61670000000000003</v>
      </c>
    </row>
    <row r="3" spans="1:2" ht="30" x14ac:dyDescent="0.25">
      <c r="A3" s="7" t="s">
        <v>292</v>
      </c>
      <c r="B3" s="8">
        <v>0.95799999999999996</v>
      </c>
    </row>
    <row r="4" spans="1:2" x14ac:dyDescent="0.25">
      <c r="A4" s="7" t="s">
        <v>293</v>
      </c>
      <c r="B4" s="10">
        <v>1</v>
      </c>
    </row>
    <row r="5" spans="1:2" x14ac:dyDescent="0.25">
      <c r="A5" s="7" t="s">
        <v>294</v>
      </c>
      <c r="B5" s="10">
        <v>1</v>
      </c>
    </row>
    <row r="6" spans="1:2" x14ac:dyDescent="0.25">
      <c r="A6" s="7" t="s">
        <v>295</v>
      </c>
      <c r="B6" s="10">
        <v>1</v>
      </c>
    </row>
    <row r="7" spans="1:2" ht="30" x14ac:dyDescent="0.25">
      <c r="A7" s="7" t="s">
        <v>296</v>
      </c>
      <c r="B7" s="10">
        <v>1</v>
      </c>
    </row>
    <row r="8" spans="1:2" x14ac:dyDescent="0.25">
      <c r="A8" s="7" t="s">
        <v>297</v>
      </c>
      <c r="B8" s="10">
        <v>1</v>
      </c>
    </row>
    <row r="9" spans="1:2" x14ac:dyDescent="0.25">
      <c r="A9" s="7" t="s">
        <v>298</v>
      </c>
      <c r="B9" s="10">
        <v>1</v>
      </c>
    </row>
    <row r="10" spans="1:2" x14ac:dyDescent="0.25">
      <c r="A10" s="7" t="s">
        <v>299</v>
      </c>
      <c r="B10" s="8">
        <v>0.99790000000000001</v>
      </c>
    </row>
    <row r="11" spans="1:2" x14ac:dyDescent="0.25">
      <c r="A11" s="7" t="s">
        <v>300</v>
      </c>
      <c r="B11" s="8">
        <v>0.99790000000000001</v>
      </c>
    </row>
    <row r="12" spans="1:2" x14ac:dyDescent="0.25">
      <c r="A12" s="7" t="s">
        <v>301</v>
      </c>
      <c r="B12" s="8">
        <v>0.99790000000000001</v>
      </c>
    </row>
    <row r="13" spans="1:2" ht="30" x14ac:dyDescent="0.25">
      <c r="A13" s="7" t="s">
        <v>302</v>
      </c>
      <c r="B13" s="10">
        <v>1</v>
      </c>
    </row>
    <row r="14" spans="1:2" ht="30" x14ac:dyDescent="0.25">
      <c r="A14" s="7" t="s">
        <v>303</v>
      </c>
      <c r="B14" s="8">
        <v>0.99470000000000003</v>
      </c>
    </row>
    <row r="15" spans="1:2" x14ac:dyDescent="0.25">
      <c r="A15" s="7" t="s">
        <v>304</v>
      </c>
      <c r="B15" s="10">
        <v>1</v>
      </c>
    </row>
    <row r="16" spans="1:2" x14ac:dyDescent="0.25">
      <c r="A16" s="7" t="s">
        <v>305</v>
      </c>
      <c r="B16" s="8">
        <v>0.98660000000000003</v>
      </c>
    </row>
    <row r="17" spans="1:2" x14ac:dyDescent="0.25">
      <c r="A17" s="7" t="s">
        <v>314</v>
      </c>
      <c r="B17" s="8">
        <v>0.96679999999999999</v>
      </c>
    </row>
    <row r="18" spans="1:2" x14ac:dyDescent="0.25">
      <c r="A18" s="7" t="s">
        <v>306</v>
      </c>
      <c r="B18" s="8">
        <v>0.9194</v>
      </c>
    </row>
    <row r="19" spans="1:2" x14ac:dyDescent="0.25">
      <c r="A19" s="7" t="s">
        <v>307</v>
      </c>
      <c r="B19" s="8">
        <v>0.98099999999999998</v>
      </c>
    </row>
    <row r="20" spans="1:2" x14ac:dyDescent="0.25">
      <c r="A20" s="7" t="s">
        <v>308</v>
      </c>
      <c r="B20" s="10">
        <v>1</v>
      </c>
    </row>
    <row r="21" spans="1:2" x14ac:dyDescent="0.25">
      <c r="A21" s="7" t="s">
        <v>309</v>
      </c>
      <c r="B21" s="10">
        <v>1</v>
      </c>
    </row>
    <row r="22" spans="1:2" ht="30" x14ac:dyDescent="0.25">
      <c r="A22" s="7" t="s">
        <v>310</v>
      </c>
      <c r="B22" s="10">
        <v>1</v>
      </c>
    </row>
    <row r="23" spans="1:2" x14ac:dyDescent="0.25">
      <c r="A23" s="7" t="s">
        <v>311</v>
      </c>
      <c r="B23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 PEI</vt:lpstr>
      <vt:lpstr>Plan de Acción</vt:lpstr>
      <vt:lpstr>DEPENDENCIAS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PEI</dc:title>
  <dc:subject>Consolidado PEI</dc:subject>
  <dc:creator>Pandora</dc:creator>
  <cp:keywords/>
  <dc:description>Documento generado desde el sistema de información Pandora</dc:description>
  <cp:lastModifiedBy>Sandra Patricia Garcia Caceres</cp:lastModifiedBy>
  <dcterms:created xsi:type="dcterms:W3CDTF">2024-01-12T11:30:20Z</dcterms:created>
  <dcterms:modified xsi:type="dcterms:W3CDTF">2024-01-29T21:14:02Z</dcterms:modified>
  <cp:category/>
</cp:coreProperties>
</file>