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Z:\TRD-OCI-2019\9 AUDITORIAS\9-2 INTERNAS\Seguimiento Plan Anticorrupción PAAC\CORTE A 31 DIC 2019\INFORME\"/>
    </mc:Choice>
  </mc:AlternateContent>
  <xr:revisionPtr revIDLastSave="0" documentId="13_ncr:1_{7EA8CAC4-C762-4AC1-93A9-9407C8EE312A}" xr6:coauthVersionLast="41" xr6:coauthVersionMax="41" xr10:uidLastSave="{00000000-0000-0000-0000-000000000000}"/>
  <bookViews>
    <workbookView xWindow="-120" yWindow="-120" windowWidth="25440" windowHeight="15390" xr2:uid="{00000000-000D-0000-FFFF-FFFF00000000}"/>
  </bookViews>
  <sheets>
    <sheet name="PAAC2018 FORM (2)" sheetId="5" r:id="rId1"/>
  </sheets>
  <definedNames>
    <definedName name="_xlnm._FilterDatabase" localSheetId="0" hidden="1">'PAAC2018 FORM (2)'!$A$8:$M$86</definedName>
    <definedName name="_xlnm.Print_Titles" localSheetId="0">'PAAC2018 FORM (2)'!$8:$8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5" l="1"/>
  <c r="H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Mery Cotrina Romero</author>
  </authors>
  <commentList>
    <comment ref="G26" authorId="0" shapeId="0" xr:uid="{00000000-0006-0000-0000-000001000000}">
      <text>
        <r>
          <rPr>
            <b/>
            <sz val="9"/>
            <color indexed="81"/>
            <rFont val="Tahoma"/>
            <family val="2"/>
          </rPr>
          <t>Luz Mery Cotrina Romero:</t>
        </r>
        <r>
          <rPr>
            <sz val="9"/>
            <color indexed="81"/>
            <rFont val="Tahoma"/>
            <family val="2"/>
          </rPr>
          <t xml:space="preserve">
En PAI figura 90, y comunicaciones reporta 85</t>
        </r>
      </text>
    </comment>
  </commentList>
</comments>
</file>

<file path=xl/sharedStrings.xml><?xml version="1.0" encoding="utf-8"?>
<sst xmlns="http://schemas.openxmlformats.org/spreadsheetml/2006/main" count="514" uniqueCount="442">
  <si>
    <t>SUBCOMPONENTE</t>
  </si>
  <si>
    <t>ACTIVIDAD</t>
  </si>
  <si>
    <t>META O PRODUCTO</t>
  </si>
  <si>
    <t>RESPONSABLE</t>
  </si>
  <si>
    <t>FECHA PROGRAMADA</t>
  </si>
  <si>
    <t>1 informe de seguimiento de riesgos</t>
  </si>
  <si>
    <t>COMPONENTE</t>
  </si>
  <si>
    <t>VIGENCIA</t>
  </si>
  <si>
    <t>1 Campaña realizada.</t>
  </si>
  <si>
    <t>1. Gestión del Riesgo de Corrupción – Mapa de Riesgos de Corrupción</t>
  </si>
  <si>
    <t>1.1. Política de administración del riesgo</t>
  </si>
  <si>
    <t>1.2. Construcción del mapa de riesgos de corrupción</t>
  </si>
  <si>
    <t>1.3. Consulta, socialización  y divulgación</t>
  </si>
  <si>
    <t>1.4. Monitoreo y revisión</t>
  </si>
  <si>
    <t>1.5. Seguimiento</t>
  </si>
  <si>
    <t>1. 4.1. Revisar la gestión de los riesgos de corrupción y la efectividad de los controles y ajustar si es necesario.</t>
  </si>
  <si>
    <t>2. Racionalización de Trámites</t>
  </si>
  <si>
    <t>3. Rendición de cuentas</t>
  </si>
  <si>
    <t>3.1. Información de Calidad y en lenguaje comprensible</t>
  </si>
  <si>
    <t>3.2. Diálogo de doble vía con la ciudadanía</t>
  </si>
  <si>
    <t>3.3. Incentivos para motivar la cultura de la rendición y petición de cuentas</t>
  </si>
  <si>
    <t>4. Mecanismos para mejorar la atención a la ciudadanía</t>
  </si>
  <si>
    <t>4.1. Estructura administrativa y direccionamiento estratégico</t>
  </si>
  <si>
    <t>4.2. Fortalecimiento de los canales de comunicación</t>
  </si>
  <si>
    <t>4.4. Normativo y procedimental</t>
  </si>
  <si>
    <t>5. Mecanismos para la transparencia y acceso a la información</t>
  </si>
  <si>
    <t>Doce (12) Informes mensuales de solicitudes de información realizados.</t>
  </si>
  <si>
    <t>6. Iniciativas adicionales</t>
  </si>
  <si>
    <t>5.1. Lineamientos de transparencia activa</t>
  </si>
  <si>
    <t>1 Ejercicio de monitoreo y revisión de riesgos de corrupción</t>
  </si>
  <si>
    <t>1. 4.2. Revisar la gestión de los riesgos de corrupción y la efectividad de los controles y ajustar si es necesario.</t>
  </si>
  <si>
    <t>1. 4.3. Revisar la gestión de los riesgos de corrupción y la efectividad de los controles y ajustar si es necesario.</t>
  </si>
  <si>
    <t>Oficina Asesora de Planeación y Aseguramiento de Procesos</t>
  </si>
  <si>
    <t>1.5.2. Realizar segundo seguimiento a la gestión de los riesgos de corrupción</t>
  </si>
  <si>
    <t>1.5.3. Realizar tercer seguimiento a la gestión de los riesgos de corrupción</t>
  </si>
  <si>
    <t>1.2.1. Construir el mapa de riesgos de corrupción con la metodología del DAFP.</t>
  </si>
  <si>
    <t>1 Mapa de riesgos construido</t>
  </si>
  <si>
    <t>1.3.1. Realizar una campaña de divulgación del Mapa de riesgos de corrupción para observaciones y aportes.</t>
  </si>
  <si>
    <t>1. 4.4. Revisar la gestión de los riesgos de corrupción y la efectividad de los controles y ajustar si es necesario.</t>
  </si>
  <si>
    <t>1. 5.1. Realizar primer seguimiento a la gestión de los riesgos de corrupción</t>
  </si>
  <si>
    <t>Un (1) reconocimiento otorgado.</t>
  </si>
  <si>
    <t>4.3.2. Promover un reconocimiento a los servidores destacados por su desempeño en relación con el servicio prestado al ciudadano.</t>
  </si>
  <si>
    <t xml:space="preserve">Doce (12) Informes mensuales de PQRS, publicado en la página web www.catastrobogota.gov.co </t>
  </si>
  <si>
    <t>Tramites vigentes en SUIT</t>
  </si>
  <si>
    <t>Un plan formulado.</t>
  </si>
  <si>
    <t>Información de la Ley de transparencia actualizada de acuerdo con el esquema de publicación de información.</t>
  </si>
  <si>
    <t>6.1. Prevención de la corrupción</t>
  </si>
  <si>
    <t>4.4.1. Elaborar y publicar dentro del siguiente mes los informes de PQRS, en la página web institucional.</t>
  </si>
  <si>
    <t>4.3.1. Incluir dentro de los temas a priorizar en el Plan Institucional de Capacitación PIC vigencia 2018 - 2019 la formación de Lenguajes incluyentes braille y señas, Comunicación asertiva, Conciliación de conflictos y cultura de paz</t>
  </si>
  <si>
    <t>Al menos 10 servidores participantes en los cursos de formación en Lenguajes incluyentes braille y señas, Comunicación asertiva, Conciliación de conflictos y cultura de paz</t>
  </si>
  <si>
    <t>Johny Gender Navas Flores - Jefe Oficina de Control Interno</t>
  </si>
  <si>
    <t>Enlace de Rendición de Cuentas habilitado en la página web con la relación de las reuniones atendidas.</t>
  </si>
  <si>
    <t>Rosalbira Forigua Rojas - Subgerente de Recursos Humanos</t>
  </si>
  <si>
    <t>Orlando José Maya Martínez - Jefe Oficina Asesora de Planeación y Aseguramiento de Procesos</t>
  </si>
  <si>
    <t>Mayiver Méndez Sáenz - Jefe Oficina de Control Disciplinario</t>
  </si>
  <si>
    <t>6.2.1. Formular el Plan de Gestión de la Integridad</t>
  </si>
  <si>
    <t>Ligia Elvira González Martínez- Gerente Comercial y de Atención al Usuario</t>
  </si>
  <si>
    <t xml:space="preserve">Ligia Elvira González Martínez- Gerente Comercial y de Atención al Usuario </t>
  </si>
  <si>
    <t>PLAN ANTICORRUPCION Y DE ATENCION AL CIUDADANO</t>
  </si>
  <si>
    <t>José Luis Ariza Vargas - Gerente de Tecnología</t>
  </si>
  <si>
    <t>4.3. Talento Humano</t>
  </si>
  <si>
    <t>1 jornada realizada</t>
  </si>
  <si>
    <t>3.1.1. Consolidar y publicar el Informe del plan de Acción UAECD 2018.</t>
  </si>
  <si>
    <t>1 Informe de Gestión del Plan de Acción UAECD 2018 consolidado y publicado.</t>
  </si>
  <si>
    <t>3.1.2. Consolidar y publicar el Informe de gestión UAECD 2018.</t>
  </si>
  <si>
    <t>1 Informe de Gestión Institucional 2018 consolidado y publicado.</t>
  </si>
  <si>
    <t xml:space="preserve">3.2.1. Diseñar el Plan de Comunicaciones Interno y Externo 2019 con las necesidades de las áreas misionales que interactúan con los Grupos de Interés. </t>
  </si>
  <si>
    <t xml:space="preserve">3.2.2. Ejecutar el Plan de Comunicaciones Interno y Externo 2019 con las necesidades de las áreas misionales que interactúan con los Grupos de Interés. </t>
  </si>
  <si>
    <t>Plan de Comunicaciones Interno y Externo 2019 diseñado.</t>
  </si>
  <si>
    <t>Plan de Comunicaciones Interno y Externo 2019 ejecutado.</t>
  </si>
  <si>
    <t>3.3.1. Divulgar la participación en la audiencia pública de rendición de cuentas del sector Hacienda Distrital.  </t>
  </si>
  <si>
    <t>4.1.1. Comprometer al menos el 90% de los recursos asignados a la Gerencia Comercial y Atención al Usuario en el componente "Gestión de usuarios: atención y servicio al ciudadano" del proyecto de inversión 3-3-1-15-07-42-1180 "Afianzar una Gestión Pública Efectiva".</t>
  </si>
  <si>
    <t>Al menos el 90% de los recursos asignados a la Gerencia Comercial y de Atención al Usuario en el componente "Gestión de usuarios: atención y servicio al ciudadano" comprometidos</t>
  </si>
  <si>
    <t>4.1.2. Identificar las necesidades de recursos para incluir en el anteproyecto de presupuesto y fortalecer el servicio al ciudadano en la UAECD durante el año 2020.</t>
  </si>
  <si>
    <t>Necesidades identificadas e incluidas en el anteproyecto de presupuesto 2020</t>
  </si>
  <si>
    <t>Monitoreo realizado trimestralmente</t>
  </si>
  <si>
    <t>Acciones implementadas</t>
  </si>
  <si>
    <t>Servidores certificados en competencia laboral</t>
  </si>
  <si>
    <t>Plan de mejora elaborado</t>
  </si>
  <si>
    <t>Revisiones del Acuerdo con la Secretaría General</t>
  </si>
  <si>
    <t>1 Manual de Servicio a la Ciudadanía socializado</t>
  </si>
  <si>
    <t xml:space="preserve">Documento de diagnóstico de necesidades  </t>
  </si>
  <si>
    <t>4.5.1 Realizar mediciones de percepción del servicio y plantear acciones de mejora</t>
  </si>
  <si>
    <t>Encuestas de satisfacción del servicio realizadas y mejoras planteadas</t>
  </si>
  <si>
    <t xml:space="preserve">Datos de operación registrados en el SUIT </t>
  </si>
  <si>
    <t>Cuadros de Caracterización Documental (CCD)</t>
  </si>
  <si>
    <t>Política Interna Tratamiento datos personales actualizada</t>
  </si>
  <si>
    <t>Seguimientos al Esquema de Publicación de Información</t>
  </si>
  <si>
    <t xml:space="preserve">a. Inventario general de activos actualizado 
b. Instrumento de gestión de la información pública actualizado </t>
  </si>
  <si>
    <t>4.4.2. Realizar diez (10) actividades de fomento de la cultura disciplinaria y  prevención de conductas disciplinables al año.</t>
  </si>
  <si>
    <t>Diez (10) actividades realizadas</t>
  </si>
  <si>
    <t>Resolución modificatoria de la Resolución 1071 de 2018</t>
  </si>
  <si>
    <t>Un (1) informe de medición y evaluación de actuaciones relacionadas con actos de corrupción en curso cada semestre presentado a la Dirección</t>
  </si>
  <si>
    <t>1.1.1. Socializar y asesorar a los procesos en la metodología de gestión del riesgo</t>
  </si>
  <si>
    <t>Tablero de control implementado</t>
  </si>
  <si>
    <t>Portal web e intranet modificados</t>
  </si>
  <si>
    <t>4.2.1 Atender las solicitudes de los ciudadanos recibidas por el CANAL ESCRITO</t>
  </si>
  <si>
    <t>4.2.2 Atender las solicitudes de los ciudadanos recibidas por el CANAL VIRTUAL</t>
  </si>
  <si>
    <t>4.2.3 Atender las solicitudes de los ciudadanos recibidas por el CANAL TELEFÓNICO</t>
  </si>
  <si>
    <t>4.2.4 Atender  las solicitudes de los ciudadanos recibidas por el CANAL PRESENCIAL</t>
  </si>
  <si>
    <t>4.2.5 Realizar el monitoreo trimestral de la disponibilidad de la solución de contact center, seguimiento y control a todas las llamadas que entren al conmutador que sean de atención a usuario.</t>
  </si>
  <si>
    <t>4.2.6 Generar tablero de control para monitoreo de tiempos de atención de los requerimiento de ciudadanos</t>
  </si>
  <si>
    <t>4.2.7 Implementar acciones para la mejora en los tiempos de atención para cada uno de los canales (propuestas: plantillas, guiones, búsqueda de respuestas tipo)</t>
  </si>
  <si>
    <t>4.3.3 Realizar los actividades tendientes a  certificar a un grupo de servidores de la GCAU en la norma sectorial de competencia laboral "Atender clientes de acuerdo con procedimiento de servicio y normativa" .</t>
  </si>
  <si>
    <t>4.4.3 Gestionar vinculación de la UAECD al SuperCADE Virtual</t>
  </si>
  <si>
    <t>4.4.4 Socializar el Manual de Servicio a la Ciudadanía</t>
  </si>
  <si>
    <t>4.4.5 Definir especificaciones de necesidades para la  interoperabilidad entre los sistema Bogotá Te Escucha - Sistema Distrital de Quejas y Soluciones con el Sistemas de Gestión Documental de la UAECD</t>
  </si>
  <si>
    <t xml:space="preserve">4.4.6 Actualizar la política de tratamiento datos personales </t>
  </si>
  <si>
    <t>4.5. Relacionamiento con el Ciudadano</t>
  </si>
  <si>
    <t>5.1.2 Realizar seguimiento al cumplimiento de la Ley 1712 de 2015 "Ley de transparencia y acceso a la información Pública" mediante el esquema de publicación de información.</t>
  </si>
  <si>
    <t xml:space="preserve">5.1.1. Mantener actualizada la información de transparencia publicada en la página web de la Entidad. </t>
  </si>
  <si>
    <t>6.1.2 Evaluar las actuaciones relacionadas con actos de corrupción en curso.</t>
  </si>
  <si>
    <t>UNIDAD ADMINISTRATIVA ESPECIAL DE CATASTRO DISTRITAL</t>
  </si>
  <si>
    <t>Yira Paola Pérez Quiroz - Asesora de comunicaciones</t>
  </si>
  <si>
    <t xml:space="preserve">4.1.3. Implementar la estrategia Cero Papel - comunicación interna electrónica </t>
  </si>
  <si>
    <t>Memorando electrónico implementado</t>
  </si>
  <si>
    <t>4.1.4. Implementar la estrategia Cero Papel - firma electrónica en procesos de avaluos comerciales y cabida y linderos</t>
  </si>
  <si>
    <t>3.4. Evaluacion y retroalimentación a la Gestión institucional</t>
  </si>
  <si>
    <t>3.4.1. Publicar la información de las reuniones atendidas en un enlace de rendición de cuentas habilitado en la página web.</t>
  </si>
  <si>
    <t>5.2. Lineamientos de transparencia pasiva</t>
  </si>
  <si>
    <t>5.3. Elaboración de instrumentos de Gestión de la Información</t>
  </si>
  <si>
    <t>5.4. Criterio diferencial de accesibilidad</t>
  </si>
  <si>
    <t>5.5. Monitoreo del acceso a la información pública</t>
  </si>
  <si>
    <t>5.5.1. Realizar informes mensuales de solicitudes de información pública atendidas.</t>
  </si>
  <si>
    <t xml:space="preserve">5.4.1 Implementación del portal WEB y la Intranet de la Entidad teniendo en cuenta los lineamientos de accesbilidad, usabilidad e interoperabilidad con el portal WEB de Bogotá. </t>
  </si>
  <si>
    <t>5.3.3 Actualizar la Resolución No. 1071 de 2018 "Por la cual se adopta el esquema de publicación de información de la UAECD"</t>
  </si>
  <si>
    <t>5.3.2 Actualizar el inventario de activos de información</t>
  </si>
  <si>
    <t>5.3.1 Actualizar los cuadros de caracterización documental de los procesos.</t>
  </si>
  <si>
    <t>Una (1) cartilla actualizada y socializada.</t>
  </si>
  <si>
    <t>Gestores de Integridad y Comunicaciones</t>
  </si>
  <si>
    <t xml:space="preserve">Gestores de Integridad </t>
  </si>
  <si>
    <t>1 Actividad adelantada</t>
  </si>
  <si>
    <t>VERSIÓN</t>
  </si>
  <si>
    <t>1 Comunicación emitida</t>
  </si>
  <si>
    <t>3.1.4. Generar estrategia de comunicación del proceso de pre reconocimiento y reconocimiento (Inicio del Censo Inmobiliario 2020)</t>
  </si>
  <si>
    <t>2 Comunicaciones efectuadas</t>
  </si>
  <si>
    <t>3.2.4. Participar en Facebook live Diario Portafolio. Bogotá Crece</t>
  </si>
  <si>
    <t>3.2.5. Realizar el Foro Portafolio “Bogotá Crece”: Resultados del Censo Inmobiliario 2019</t>
  </si>
  <si>
    <t xml:space="preserve">3.2.7. Participar en la audiencia pública de rendición de cuentas del sector Hacienda y de la Alcaldía Distrital. </t>
  </si>
  <si>
    <t>3.2.8. Participar en la rendición de cuentas del cierre de administración distrital.</t>
  </si>
  <si>
    <t>6.2.2. Ejecutar las actividades propuestas en el eje "Campaña Huellas de Valores y Principios"</t>
  </si>
  <si>
    <t>6.2.3. Ejecutar las actividades propuestas en el eje "Semana de los Valores"</t>
  </si>
  <si>
    <t>6.2.4. Ejecutar las actividades propuestas en el eje "Proceso Postulación Gestores de Integridad 2019-2020"</t>
  </si>
  <si>
    <t>6.2.5. Ejecutar las actividades propuestas en el eje "Seguimiento y Evaluación Gestión de la Integridad"</t>
  </si>
  <si>
    <t>6.2.6. Adelantar seguimiento a la ejecución del Plan de Gestión de la Integridad</t>
  </si>
  <si>
    <t>José Luis Ariza Vargas - Gerente de Tecnología
Ligia Elvira González Martínez- Gerente Comercial y Atención al Usuario
Claudia Julieth Prieto Rodríguez -  Jefe Oficina Asesora Jurídica
Orlando José Maya Martínez - Jefe Oficina Asesora de Planeación y Aseguramiento de Procesos
Víctor Alonso Torres Poveda - Subgerente Administrativo y Financiero
Rosalbira Forigua  Rojas- Subgerente de Recursos Humanos
Johny Gender Navas Flores - Jefe Oficina de Control Interno
Luz Karime Bernal Muñoz - Jefe Observatorio Técnico Catastral
Yira Paola Pérez Quiroz - Asesora de comunicaciones
Mayiver Méndez Sáenz  - Jefe Control Interno Disciplinario</t>
  </si>
  <si>
    <t>3.1.3. Informar al ciudadano sobre los cambios de nomenclatura en la ciudad.</t>
  </si>
  <si>
    <t xml:space="preserve">3.2.6. Realizar Facebook Live Catastro Responde (Balance del trabajo de la entidad en los últimos años) </t>
  </si>
  <si>
    <t>3.2.9. Planear y ejecutar el Foro anual de IDECA</t>
  </si>
  <si>
    <t>3.2.10. Generar espacios de fortalecimiento de capacidades, innovación y participación ciudadana.</t>
  </si>
  <si>
    <t>2 Comunicaciones emitidas</t>
  </si>
  <si>
    <t>Yira Paola Pérez Quiroz  - Asesora de comunicaciones</t>
  </si>
  <si>
    <t>Yira Paola Pérez Quiroz - Asesora de Comunicaciones - Yenny Carolina Rozo -Gerente de Información Catastral</t>
  </si>
  <si>
    <t>Pamela Mayorga - Gerente de Infraestructura de Datos Espaciales - IDECA</t>
  </si>
  <si>
    <t>Yira Paola Pérez Quiroz - Asesora de comunicaciones  - Ligia González - Gerente Comercial y de Atención al Usuario</t>
  </si>
  <si>
    <t>1 Registro del evento</t>
  </si>
  <si>
    <t>3 Documentos: a. Estrategia para el desarrollo del foro aprobada. b. Documentos precontractuales radicados y aprobados. c. Informe de resultados</t>
  </si>
  <si>
    <t>Ligia González, Gerente Comercial y de Atención al Usuario - Carlos Gómez, Subgerente de Información Económica - Orlando José Maya Martínez, Jefe Oficina Asesora de Planeación y Aseguramiento de Procesos</t>
  </si>
  <si>
    <t>Yira Paola Pérez Quiroz  - Asesora de comunicaciones, Yenny Carolina Rozo - Gerente de Información Catastral</t>
  </si>
  <si>
    <t>3.1.5. Comunicar a ciudadanía Cierre censo 2020</t>
  </si>
  <si>
    <t>3.1.6. Articular con la Oficina Consejería de Comunicaciones la promoción y uso de los datos geográficos de Bogotá en las diferentes entidades y canales de comunicación.</t>
  </si>
  <si>
    <t>Orlando José Maya Martínez, Jefe Oficina Asesora de Planeación y Aseguramiento de Procesos</t>
  </si>
  <si>
    <t>Firma electrónica establecida</t>
  </si>
  <si>
    <t>5.2.1. Responder las solicitudes de acceso a la información pública que lleguen a la entidad durante la vigencia</t>
  </si>
  <si>
    <t>José Luis Ariza Vargas (GT)
Nancy Del Pilar Valencia Trujillo (SIT)
Fredy Varón García  (SIS)
Orlando José Maya Martínez (OAPAP)
Claudia Julieth Prieto Rodríguez (OAJ)
Johny Gender Navas Flores (OCI)
Luz Karime Bernal Muñoz (OTC)
Mayiver Méndez Sáenz (OCD)
Pamela del Pilar Mayorga Ramos (IDECA)
Adriana Pachón Lozano (SO-IDECA)
Yenny Carolina Rozo Gómez (GIC)
María Angélica Acero Sotelo (SIFJ)
Carlos Alberto Gómez Silva (SIE)
Ligia Elvira González Martínez (GCAU)
José Guillermo del Río Baena (GGC)
Víctor Alonso Torres Poveda (SAF)
Rosalbira Forigua Rojas (SRH)</t>
  </si>
  <si>
    <t>2 jornadas de socialización de productos y datos IDECA, una por cada semestre.</t>
  </si>
  <si>
    <t>5 actividades ejecutadas</t>
  </si>
  <si>
    <t>1 actividad ejecutada</t>
  </si>
  <si>
    <t>3 actividades ejecutadas</t>
  </si>
  <si>
    <t>3 informes de ejecución del Plan de Gestión de la Integridad</t>
  </si>
  <si>
    <t>1 Publicación realizada</t>
  </si>
  <si>
    <t>3.1.7. Suministrar Información de Catastro en Línea, servicios y beneficios de la Unidad en redes sociales (beneficios, trámites, servicios, PQR´s)</t>
  </si>
  <si>
    <t>Pamela del Pilar Mayorga. Gerencia de Infraestructura de Datos Espaciales - IDECA</t>
  </si>
  <si>
    <t>Víctor Alonso Torres Poveda - Subgerente Administrativo y Financiero
Fredy Leonardo Varon Garcia  - Subgerente de Ingenieria de Software</t>
  </si>
  <si>
    <t>Víctor Alonso Torres Poveda - Subgerente Administrativo y Financiero</t>
  </si>
  <si>
    <t>Rosalbira Forigua Rojas - Subgerente de Recursos Humanos - Comunicaciones</t>
  </si>
  <si>
    <t>2 Espacios ejecutados</t>
  </si>
  <si>
    <r>
      <t xml:space="preserve">6.2. Plan de Gestión de integridad
</t>
    </r>
    <r>
      <rPr>
        <sz val="11"/>
        <color rgb="FF000000"/>
        <rFont val="Arial Narrow"/>
        <family val="2"/>
      </rPr>
      <t>Nota: Las etapas de 1. Alistamiento 2. Armonización / actualización 3. Diagnóstico se llevaron a cabo durante la vigencia 2018 inmersas en el Cronograma de trabajo de la gestión de integridad. Para la vigencia 2019 se continúa con las etapas 4. Implementación 5. Seguimiento y evaluación.</t>
    </r>
  </si>
  <si>
    <t>Visitas adelantadas (según solicitud de la comunidad)</t>
  </si>
  <si>
    <t>ETAPA: 4. IMPLEMENTACIÓN</t>
  </si>
  <si>
    <t>ETAPA: 5. SEGUIMIENTO Y EVALUACIÓN</t>
  </si>
  <si>
    <t>Reporte de seguimiento mensual de atención del canal</t>
  </si>
  <si>
    <t xml:space="preserve">Reporte de seguimiento mensual de atención del canal </t>
  </si>
  <si>
    <t>1 Boletín informativo publicado en página web.</t>
  </si>
  <si>
    <t>3.4.2. Realizar informe de evaluación de la ejecución del plan de participación ciudadana</t>
  </si>
  <si>
    <t>1 Informe realizado</t>
  </si>
  <si>
    <t>1 Documento de Evaluación de la estrategia elaborado y publicado</t>
  </si>
  <si>
    <t xml:space="preserve">3.4.3. Realizar Evaluación de la Estrategia de Rendición de Cuentas </t>
  </si>
  <si>
    <t>3.4.4. Responder los comentarios, observaciones y sugerencias recibidas a través de la encuesta implementada en los ejercicios de participación.</t>
  </si>
  <si>
    <t>Respuestas remitidas (según demanda)</t>
  </si>
  <si>
    <t>3.3.2. Adelantar actividad de socialización sobre rendición y petición de cuentas a servidores públicos.</t>
  </si>
  <si>
    <t>3.3.3. Adelantar actividad de sensibilización sobre rendición y petición de cuentas a servidores públicos.</t>
  </si>
  <si>
    <t xml:space="preserve">3.2.3. Realizar el (los) espacio (s) de participación con los grupos de interés: (Visitas a comunidades para atención de temática - avalúos catastrales) garantizando la calidad de la información, la interacción y la satisfacción de las necesidades del mismo. </t>
  </si>
  <si>
    <t>5.1.3. Revisar y actualizar de ser necesario,  la información de trámites inscritos en el SUIT.</t>
  </si>
  <si>
    <t>5.1.4. Diligenciar datos de operación de los trámites y otros procedimientos en el SUIT</t>
  </si>
  <si>
    <t>ACTIVIDADES CUMPLIDAS</t>
  </si>
  <si>
    <t>SOPORTE DE EVIDENCIA</t>
  </si>
  <si>
    <t>OBSERVACIONES OCI</t>
  </si>
  <si>
    <t>El 13 de febrero se realizó socialización presencial con los Líderes de calidad de los procesos. En esta jornada se trataron los siguientes temas: Instrumentos para la gestión del riesgo (Metodología de riesgos por proceso, Política de administración de riesgos, Procedimiento gestión riesgos de proceso).</t>
  </si>
  <si>
    <t>Listado de asistencia.</t>
  </si>
  <si>
    <t>El mapa fue formulado y publicado en página web como parte del Plan Anticorrupción y Atención al Ciudadano</t>
  </si>
  <si>
    <t>https://www.catastrobogota.gov.co/es/Plan-Anticorrupcion-y-atencion-al-ciudadano-de-Catastro-2019</t>
  </si>
  <si>
    <t>https://www.catastrobogota.gov.co/es/noticia/Haga-parte-de-la-construccion-del-Plan-Anticorrupcion-y-de-Atencion-al-Ciudadano-de-Catastro</t>
  </si>
  <si>
    <t>https://www.catastrobogota.gov.co/es/mapa-riesgos</t>
  </si>
  <si>
    <t xml:space="preserve">La OCI elaboró informe de Seguimiento al Plan Anticorrupción y Atención al Ciudadano con corte a 31 de diciembre de 2018, el 15 de enero de 2019. </t>
  </si>
  <si>
    <t>Memorando 2019IE784</t>
  </si>
  <si>
    <t>https://www.catastrobogota.gov.co/es/Informes-de-Gestion-y-Resultados-UAECD</t>
  </si>
  <si>
    <t>Se emitió noticia por página web informando el Inicio del Proceso.</t>
  </si>
  <si>
    <t>https://www.catastrobogota.gov.co/es/node/1860</t>
  </si>
  <si>
    <t>https://www.catastrobogota.gov.co/es/noticia/Directora-de-Castatro-participa-en-Facebook-Live-con-Portafolio-Video</t>
  </si>
  <si>
    <t>En el mes de febrero la Unidad realizó el Foro Bogotá Crece, en el que la entidad presentó los Resultados del Censo Inmobiliario 2019</t>
  </si>
  <si>
    <t>https://www.catastrobogota.gov.co/es/noticia/Resultados-Censo-Inmobiliario-2019
https://www.catastrobogota.gov.co/es/noticia/Participa-en-el-Foro-Bogota-Crece-Resultados-Censo-Inmobiliario-2019</t>
  </si>
  <si>
    <t>En el mes de marzo se realizó la Jornada de Rendición de Cuentas de la Alcaldía de Enrique Peñalosa.</t>
  </si>
  <si>
    <t>https://www.catastrobogota.gov.co/es/noticia/Sin-carreta-Alcaldia-Pe%C3%B1alosa-realiza-jornada-de-Rendicion-de-Cuentas</t>
  </si>
  <si>
    <t xml:space="preserve">En el mes de enero la Unidad entregó un balance del trabajo realizado por la entidad durante el 2018, en el marco de la audiencia de Rendición de Cuentas del Sector Hacienda. </t>
  </si>
  <si>
    <t>https://www.catastrobogota.gov.co/es/Espacio-permanente-de-Rendicion-de-Cuentas
https://www.catastrobogota.gov.co/es/noticia/En-la-Rendicion-de-Cuentas-del-Sector-Hacienda-Catastro-Distrital-entrego-balance-de-su-gestion</t>
  </si>
  <si>
    <t>Se formuló el Plan de Trabajo de la Gestión de Integridad para la vigencia 2019.</t>
  </si>
  <si>
    <t>https://www.catastrobogota.gov.co/es/integridad</t>
  </si>
  <si>
    <t>https://www.catastrobogota.gov.co/sites/default/files/Informe%20Ejecuci%C3%B3n%20Plan%20de%20Acci%C3%B3n%20Proyectos%202018.pdf</t>
  </si>
  <si>
    <t xml:space="preserve">En el mes de enero la Unidad participó en un Facebook Live organizado por el diaro Portafolio. </t>
  </si>
  <si>
    <t>Orlando José Maya Martínez. Oficina Asesora de Planeación y Aseguramiento de Procesos</t>
  </si>
  <si>
    <t>Yira Paola Pérez Quiroz. Asesora de comunicaciones
Fredy Leonardo Varon Garcia (Subgerente Ingeniería de Software)</t>
  </si>
  <si>
    <t>Se adelanta la consolidación del informe de las actividades adelantadas durante la vigencia.</t>
  </si>
  <si>
    <t>Se realizó monitoreo y revisión correspondiente al primer trimestre de la vigencia 2019.</t>
  </si>
  <si>
    <t>Se realizó monitoreo y revisión correspondiente al último cuatrimestre de la vigencia 2018.</t>
  </si>
  <si>
    <t>Fue elaborado y publicado en página web.</t>
  </si>
  <si>
    <t>Plan de comunicaciones.</t>
  </si>
  <si>
    <t>https://www.catastrobogota.gov.co/es/Espacio-permanente-de-Rendicion-de-Cuentas</t>
  </si>
  <si>
    <t>Reporte mensual a la gestión en el Plan operativo GCAU 2019- archivo excel con el seguimiento a la inversión.</t>
  </si>
  <si>
    <t>Link para descargar la aplicación del SuperCADE Virtual para Android por la tienda Play Store:https://play.google.com/store/apps/details?id=com.supercade</t>
  </si>
  <si>
    <t>https://bogotaabierta.co/reto/que-te-gustaria-mejorar-o-cambiar-de-la-aplicacion-mapas</t>
  </si>
  <si>
    <t>La GCAU comprometió el 90% de los recursos del proyecto de inversión “afianzar una gestión pública efectiva”.</t>
  </si>
  <si>
    <r>
      <t xml:space="preserve">https://www.catastrobogota.gov.co/es/node/1860
https://www.catastrobogota.gov.co/es/node/1862
</t>
    </r>
    <r>
      <rPr>
        <sz val="11"/>
        <rFont val="Arial Narrow"/>
        <family val="2"/>
      </rPr>
      <t>Informe y presentación Catastro en Línea</t>
    </r>
  </si>
  <si>
    <t xml:space="preserve">Comunicaciones cuenta con un plan de acción para lo que le resta del año en curso. </t>
  </si>
  <si>
    <t>6.1.1 Actualizar la cartilla disciplinaria existente en la Unidad, en virtud de la expedición de la Ley 1952 de 2019.</t>
  </si>
  <si>
    <t>Se adelantó publicación en página web "Haga parte de la construcción del Plan Anticorrupción y de
Atención al Ciudadano de Catastro" También se adelantó socialización interna para participar en la construcción a través de Intranet.</t>
  </si>
  <si>
    <t>Memorando 2019IE8275 del 15/05/19</t>
  </si>
  <si>
    <t>Se emitió noticia por página web en el mes de enero informando a los ciudadanos sobre la actualización de la nomenclatura en los barrios Rosales, El Paraíso y El Refugio de la localidad de Chapinero.
Noticia: "Catastro Distrital realiza cambio de nomenclatura en algunos barrios de la localidad de Chapinero" del 25 de enero de 2019.
Se emitió noticia por página web en el mes de enero informando a los ciudadanos sobre la actualización de la nomenclatura en algunos barrios de la localidad de Ciudad Bolívar.
Noticia: "Catastro Bogotá actualiza nomenclatura en algunos barrios de la localidad de Ciudad Bolívar."</t>
  </si>
  <si>
    <t>https://www.catastrobogota.gov.co/es/noticia/Catastro-Distrital-realiza-cambio-de-nomenclatura-en-algunos-barrios-de-la-localidad-de-Chapinero
https://www.catastrobogota.gov.co/es/cambio%20de%20nomenclatura%20ciudad%20bolivar</t>
  </si>
  <si>
    <t>PAI</t>
  </si>
  <si>
    <t>4.3.1.13</t>
  </si>
  <si>
    <t>3.2.1.5</t>
  </si>
  <si>
    <t>8.2.1.4</t>
  </si>
  <si>
    <t>8.2.1.2</t>
  </si>
  <si>
    <t>4.5.2.8</t>
  </si>
  <si>
    <t>* Presentación Estrategia Foro 
* Acta de Aprobación Estrategia 
Memorando 2019IE6638 del 12 de abril de 2019 se radicaron los documentos precontractuales.</t>
  </si>
  <si>
    <t>3.2.1.1 al 3.2.1.3</t>
  </si>
  <si>
    <t>3.2.1.4</t>
  </si>
  <si>
    <t>8.2.3.2</t>
  </si>
  <si>
    <t>4.7.2.1 al 4.7.2.4</t>
  </si>
  <si>
    <t>8.2.5.3</t>
  </si>
  <si>
    <t>8.2.5.4</t>
  </si>
  <si>
    <t>8.2.5.5</t>
  </si>
  <si>
    <t>8.2.5.6</t>
  </si>
  <si>
    <t>8.2.5.1</t>
  </si>
  <si>
    <t>4.5.5.1</t>
  </si>
  <si>
    <t>8.2.5.2</t>
  </si>
  <si>
    <t>8.2.4.2</t>
  </si>
  <si>
    <t>8.2.8.2</t>
  </si>
  <si>
    <t>8.2.4.3</t>
  </si>
  <si>
    <t>8.2.7.3</t>
  </si>
  <si>
    <t>8.2.7.1</t>
  </si>
  <si>
    <t>8.2.7.2</t>
  </si>
  <si>
    <t>8.2.6.2</t>
  </si>
  <si>
    <t>5.4.1.23</t>
  </si>
  <si>
    <t>8.2.2.1</t>
  </si>
  <si>
    <t>8.2.2.2</t>
  </si>
  <si>
    <t>8.1.7.3</t>
  </si>
  <si>
    <t>5.3.1.1</t>
  </si>
  <si>
    <t>5.4.1.22</t>
  </si>
  <si>
    <t>Resolución 0926 de 2019</t>
  </si>
  <si>
    <t>8.2.1.8</t>
  </si>
  <si>
    <t>8.2.1.9</t>
  </si>
  <si>
    <r>
      <t>8.2</t>
    </r>
    <r>
      <rPr>
        <sz val="12"/>
        <color rgb="FFC00000"/>
        <rFont val="Arial Narrow"/>
        <family val="2"/>
      </rPr>
      <t>.8</t>
    </r>
    <r>
      <rPr>
        <sz val="12"/>
        <rFont val="Arial Narrow"/>
        <family val="2"/>
      </rPr>
      <t>.2</t>
    </r>
  </si>
  <si>
    <t>Reporte PAI: Seguimiento con corte a 31-03-20192019 IE8275 del 15-05-2019</t>
  </si>
  <si>
    <t>Reporte PAI: Se continua con el seguimiento a la calidad y oportunidad de las respuestas a las peticiones recibidas por el sistema Bogotá te Escucha.</t>
  </si>
  <si>
    <t>Reporte PAI: Por avance del proyecto SuperCADE virtual no fue necesario la realización de un Acuerdo con la Secretaría general. En el mes de marzo se realizó la vinculación de la URL de  la unidad a la APP del SuperCADE Virtual, el nuevo canal móvil que le permite al usuario acceder a la información de trámites y servicios, así como consultar y radicar peticiones desde cualquier lugar y en cualquier momento.</t>
  </si>
  <si>
    <t>Reporte PAI: Se realizó seguimiento a la actualización de la sección de transparencia, se emitieron observaciones, las cuales fueron atendidas por las dependencias, para mantener actualizada la información.</t>
  </si>
  <si>
    <t>Reporte PAI: Resolución 0926 del 17 de mayo de 2019, firmada y publicada en el espacio de transparencia de la página web de la Entidad. Igualmente, se solicitó la publicación a la Imprenta Distrital.</t>
  </si>
  <si>
    <t>4.5.1.2?</t>
  </si>
  <si>
    <t>4.5.4.1 al 4.5.4.4</t>
  </si>
  <si>
    <t>Correos electrónicos de respuesta a participantes.</t>
  </si>
  <si>
    <t>Se remitieron correos electrónicos en respuesta a Comentarios y sugerencias Foro Bogotá Crece 2019 UAECD.</t>
  </si>
  <si>
    <t>OK</t>
  </si>
  <si>
    <t>Reporte PAI: Se realizó el contacto con el SENA
• 27/02/2019 La Gerente remitió correo electrónico a los funcionarios de la GCAU invitándolos a participar en el proceso de Certificación en Competencias Laborales en Servicio al Cliente ante el SENA.
• 14/03/2019 Remisión de material de estudio por parte de la Gerente Comercial y de Atención al Usuario.
• 29/03/2019 Reunión con la instructora del SENA quién explicó el proceso para obtener la certificación en las competencias laborales NCL 210601020 Atender clientes de acuerdo con procedimiento de servicio y normativa.
• 10/04/2019 Presentación de la prueba de conocimientos por parte de los funcionarios aspirantes a la certificación de competencias laborales.
• 11/04/2019 Entrega de resultados por parte del SENA de la evidencia de conocimientos.
• 12/04/2019 Entrega del informe de seguimiento de atención al usuario – exposición de casos, por parte de los funcionarios aspirantes a la certificación.
• 02/05/2019 Citación a presentar nuevamente la evaluación para los funcionarios que no alcanzaron el porcentaje para certificarse o para los que quieran mejorar la nota obtenida.
•	14/05/2019 Primer grupo de funcionarios certificados en la norma: “Atender clientes de acuerdo con procedimiento y normativa”.</t>
  </si>
  <si>
    <t>Se llevó a cabo la "Semana de los Valores"  del 25 al 28 de junio de 2019, en la que se ejecutaron las siguientes actividades:
Día 25- Gran lanzamiento por parte Gestores de Integridad, Concurso encuesta ¿Cómo sirvo a mi ciudad?
Día 26- Los Justicieros (Sistema de audio, personajes) actividad por parte del Comité Directivo para fortalecer el valor de la justicia con base en la solicitud enviada por parte de los Gestores de Integridad.
Día 27-  Cine foro "Cadena de favores"  doble función.
Día 28- Cierre de la semana de los valores y reconocimiento a Servidores "Concurso Valorando" (Diplomas, premios, entre otros)</t>
  </si>
  <si>
    <t>Piezas comunicacionales.</t>
  </si>
  <si>
    <t>Se incluye  en el Plan Institucional de Capacitación PIC vigencia 2019 la formación de Lenguajes incluyentes braille y señas, Comunicación asertiva, Conciliación de conflictos y cultura de paz.
Febrero 28 - Capacitación Demandas del Trabajo y Comunicación Asertiva- 7 servidores participantes 
Marzo 13 - Capacitación HABILIDADES PARA LA ATENCIÓN DE PERSONAS CON DISCAPACIDAD- Secretaria de Integración Social- 12  sevidores participantes.
Se realiza la publicación e invitación a los servidores de la Unidad para inscribirse en el curso de Gestión del Conflicto y educación para la Paz (Inicio 19 de marzo de 2019) el DACSD informa que ningun servidorr de Catastro se inscribio a este curso.
Abril 15 - Capacitación SOLUCIÓN Y AFRONTAMIENTO EFECTIVO DE PROBLEMAS- ARL Positiva - 5 servidores participantes 
Julio 12 -Se tramita ante el Comite Institucional de Gestion y Desempeño la solictud para realizar el “Taller de aproximación a la lengua de señas colombiana.” con el Instituto Nacional para Sordos-INSOR dirigido a 25 servidores de la UAECD por un valor de $6.010.000, actualmente se encuetra en tramite el contrato.  
Julio 24- Se adelanta la inscripcion de 12 servidores al curso virtual de Lenguaje Claro - DASCD- PAO</t>
  </si>
  <si>
    <t>Se realizó monitoreo y revisión correspondiente al segundo trimestre de la vigencia 2019.</t>
  </si>
  <si>
    <t>Reporte PAI: Se adelantaron visitas a las comunidades según cronograma realizado por la Gerencia Comercial y de Atención al Usuario; durante el mes de Agosto se hizo atención a comunidades por parte de la Gerencia de Información Catastral.
Informe de seguimiento a ejercicios de participación ciudadana.</t>
  </si>
  <si>
    <t xml:space="preserve">Se realizó un Facebook Live en el medio de comunicación Pulzo para dar a conocer los avances de los dos grandes productos con los que cuenta la Entidad: Mapas Bogotá y Catastro en Línea, informando a los ciudadanos sus funcionalidades y resolviendo inquietudes. </t>
  </si>
  <si>
    <t xml:space="preserve">Se cargan las evidencias de los eventos o actividades que se están realizando en el marco de rendición de cuentas.  </t>
  </si>
  <si>
    <t>Reporte PAI: Se realiza análisis de rendimientos, actividades y mejoras para posterior determinación de recurso humano necesario para incluir en el anteproyecto de presupuesto 2020.
Se presenta a la alta dirección la propuesta de anteproyecto de presupuesto para el 2020, acorde con las necesidades de la Gerencia Comercial y de Atención al Usuario.</t>
  </si>
  <si>
    <t>Reporte PAI: Se realiza reunión de seguimiento y retroalimentacion para optimizar la atencion de las solicitudes que ingresan por el canal escrito.
Se realizo la atención de solicitudes por el canal escrito y elaboración de los informes estadístico mensuales.</t>
  </si>
  <si>
    <t>Reporte PAI: Se atienden la solicitudes presentadas por los usuarios a través del canal virtual.
Se atendiron las solicitudes presentadas por los usuarios a través del canal virtual y se elaboraron los informes estadísticos mensuales</t>
  </si>
  <si>
    <t xml:space="preserve">Reporte PAI: Se realiza reunión de diagnóstico del canal, para optimizar la atención del canal telefónico.
Atención de las solicitudes por el canal telefónico y los reportes estadísticos mensuales. </t>
  </si>
  <si>
    <t>Reporte PAI: Se realiza reunión de lideres de punto para definir lineamientos de atención y aclarar casos especiales.
Atención de las solicitudes por el canal presencial.  Y elaboración de los reportes estadístico mensuales.</t>
  </si>
  <si>
    <t>Reporte PAI: Se realizó el monitoreo de los resultados en la atención del canal telefónico, efectuando el respectivo análisis.
Se realizó el monitoreo mensual de los resultados en la atención del canal telefónico, efectuando el respectivo análisis. 
Se cambian los audios de atención del canal telefónico.
Se incluye un mensaje específico para cumplir con la norma de tratamiento de datos personales.
Se solicita ajuste al protocolo para activar el mensaje de emergencia.</t>
  </si>
  <si>
    <t xml:space="preserve">Reporte PAI: Elaboración de archivo en Excel para medir la oportunidad y calidad en la atención en cada canal (escrito, virtual, telefónico y presencial).  El cual, esta compartido on line con los líderes respectivos.
• Seguimiento semanal con los lideres de los canales para revisar los resultados y formular acciones de mejora con corte a 29/04/2019.
• Reuniones quincenales con los equipos de trabajo de cada canal, para identificar problemas y formular soluciones.
• Diseño de tablero de control para medición de oportunidad y gestión de cordis
• Propuesta de mejora para disminuir tiempos de atención en atención presencial y correspondencia.
• Seguimiento semanal con los lideres de los canales para revisar los resultados y formular acciones de mejora 
• Reuniones quincenales con los equipos de trabajo de cada canal, para identificar problemas y formular soluciones.
• Solicitud de radicación masiva para atención de correspondencia externa (carceles y otros trámites)
• Promoción del autocontrol en canal presencial y en el canal escrito
• Solicitud a mejoras desde lo tecnológico que impacten los tiempos de atención de las peticiones (planillas, transferencias por SIIC)
• Ajuste de procedimientos según donde se desarrolle la actividad (comunicaciones)
</t>
  </si>
  <si>
    <t xml:space="preserve">Reporte PAI: Se reportaron los datos según requerimiento.
Se reportaron los datos según requerimiento trimestral.
</t>
  </si>
  <si>
    <t xml:space="preserve">
Se elaboraron los Informes mensuales de solicitud de información, públicado en la Página web de la UAECD (Sección de Transparencia, númeral 10. Instrumentos de Gestión de la información Pública/Informe de peticiones, quejas, reclamos y solicitudes de acceso a la información). </t>
  </si>
  <si>
    <t xml:space="preserve">Se realizo sensibilización del componente Rendición de Cuentas  a través de actividad lúdica con un crucigrama, el cual fue resuelto por servidores públicos de la unidad, </t>
  </si>
  <si>
    <t xml:space="preserve">Reporte PAI: Se realizó la divulgación de la infomación sobre Catastro en Línea, el informe está disponible aquí: https://catastrobogotacol-my.sharepoint.com/:f:/g/personal/aortiz_catastrobogota_gov_co/EpX8UxNQglZDqPC3d6haiLoBwdPYGs5X9FGyFtQT_498jQ?e=3qpQjA .
Se realiza divulgación permamente a través de las redes sociales y gestión de free press para dar a conocer los sevicios de catastro en línea. 
Se realiza divulgación en redes sociales sobre PQR´s. </t>
  </si>
  <si>
    <t>Reporte PAI:Se realizó requerimiento técnico para la incorporación de firmas electrónicas, estampado cronológico y código bidimensional QR. en la  Certificación de cabida -Líndero.
Dicho requerimiento se envió a la Subgerencia de Información Física y Jurídica para su revisión.
Se realizó mesa de trabajo con el objetivo de asesorar a la Subgerencia de Información Física y Jurídica para el trámite de actualización de Tablas de Retención Documental, actualización cuadro de caracterización documental para los procedimientos de avalúos comerciales y cabida y linderos.
La Gerencia de Gestión Corporativa envió la historia de usuario el 13 de marzo de 2019 (procedimientos avaluos comerciales y cabida y linderos), la cual fue revisada por la ingeniera Elizabeth Montaño de la Subgerencia de Ingeniería de Software, quien realizó las siguientes observaciones:
- Señala que está claro el marco normativo y las definiciones.
- Faltan temas para hacer un análisis y propuesta de solución: Criterios de aceptación o cómo se generan estos documentos (url, opción de menú, etc.), prototipos de pantallas en los cuales se va a firmar, teniendo en cuenta que la generación de estos documentos pertenece a un proceso ya existente que seguramente está automatizado, cómo se evidencia o se consulta de manera posterior la firma digital y el estampado, cronológico (prototipos de pantallas), qué información contienen los documentos a firmar y dónde está almacenada, qué sistemas lo generan, prototipos del documento a firmar.
Por lo cual, no se acepta el requerimiento para estimación de costos dado que no están claros los criterios de aceptación, los prototipos de pantalla, ni los sistemas con los cuales interactúa, entre otros.
Con base en las observaciones realizadas por Tecnología, la Subgerencia de Información Física y Jurídica el pasado 28 de marzo, mediante correo electrónico atiende cada una de las observaciones técnicas.
De conformidad con los requerimientos técnicos establecidos en comité de articulación, la Historia de Usuario, se encuentra en proceso de actualización. (No se reporta avance). En reunión sostenida con la dirección, se indicó que esta actividad no se priorizó. No se reporta avance.
Reporte GT: El documento de especificación de requerimientos lo realizó la Subgerencia de Ingeniería de Software - SIS y se inició la gestión del desarrollo de las funcionalidades. (Orden de cambio N° CHG06561-19).  El documento de especificación de requerimientos lo realizó la Subgerencia de Ingeniería de Software - SIS; se finalizó la gestión del desarrollo de las funcionalidades (Se está finalizando la documentación). Para cabida y linderos se están realizando las pruebas funcionales y para avaluos comerciales se está realizando la compra de los tocken para realizar las pruebas funcionales (Orden de cambio N° CHG06561-19).   Con las especificaciones técnicas utilizadas, se busca garantizar un mecanismo equivalente a la firma manuscrita que garantiza la identidad y responsabilidad del autor de un documento o transacción electrónica, permitiendo comprobar la integridad del mismo, es decir que la información no ha sido alterada.</t>
  </si>
  <si>
    <t>Reporte PAI: Se realizaron los requerimientos técnicos de la comunicación interna electrónica de documentos.
Se realizaron reuniones de articulación con la GT.
Se actualizaron las historias de usuarios de acuerdo a los requerimientos establecidos, para entregar al Consorcio Catastro S&amp;S.  
Se realizó solicitud de costeo del modulo de gestión de memorandos para los radicados Cordis, mediante mesa de servicio solicitud SOL0166065-19.
Se realizó la actualización de la historia de usuario y se envío para estimación de costo y tiempo a la fábrica de software. 
Reporte GT: Se está realizando la gestión del desarrollo de las funcionalidades por parte de la fábrica de software. 
Orden de cambio N° CHG06467-19.
-Se efectuaron 5 guiones de prueba con el objetivo de formalizar la entrega del módulo de memorando electronico, ubicado en SICAPITAL - Aplicativo CORDIS
-Se realizo una sensibilización con los Gerentes y servidores públicos encargados del manejo de la correspondencia interna el 30 de agosto de 2019.
-Guion de pruebas.pdf 
-Acta de paso a producción (CHG06467-19 Acta de paso a producción.pdf)</t>
  </si>
  <si>
    <t xml:space="preserve">
a. Especificación_AnexoTécnico.pdf
b. CTO 262-19.pdf y CTO 265-19.pdf
c. DiagnosticoPaginaWebUAECD.xlsxEspecificación_AnexoTécnico.pdf
Orden de cambio N° CHG06622-19.
a. Especificación_AnexoTécnico.pdf
b. CHH0662-19APP-PaginaWEB.pdf</t>
  </si>
  <si>
    <t xml:space="preserve">
https://es.educaplay.com/es/recursoseducativos/4792605/html5/rendicion_de_cuentas.htm
</t>
  </si>
  <si>
    <t xml:space="preserve"> 4.7.3.3 al 4.7.3.6</t>
  </si>
  <si>
    <t>lLa OCI elaboró informe de seguimiento al PAAC con corte a 31 de agosto de 2019.</t>
  </si>
  <si>
    <t>Correo documento word PDF, OCI.</t>
  </si>
  <si>
    <t xml:space="preserve">Reporte PAI: ENERO: Por medio del boletín “Novedades Catastro”, en las publicaciones del 21, 24 y 31 de enero, se socializaron mensajes alusivos a la relevancia y necesidad de atención de los funcionarios de la Unidad de los derechos de petición; a través de las piezas diseñadas por el equipo de comunicaciones, así como información por la entrada en vigencia del Nuevo Código Disciplinario (Ley 1952 de 2019) 
FEBRERO: La OCD el  27 realizó actividad de prevención en donde los integrantes de la Oficina entregaron a los ciudadanos del SuperCade, volantes de alerta con mensaje de prevención de fraudes por cuenta de mandamientos de pago falsos a nombre de la entidad. De la actividad se realizó una encuesta de percepción de la cual participaron 33 ciudadanos. 
MARZO: Por parte de la DDAD de la Seccretaría Jurídica se presentó una charla preventiva sobre faltas disciplinarias en la contratación estatal  el día 19 ante 54 funcionarios de las diferentes áreas de la Unidad. La charla fue dictada por el Dr. David Roa Salguero, profesional contratado por la Dirección Distrital de Asuntos Disciplinarios. 
ABRIL: Durante 2 semanas del mes de abril, por medio de los medios digitales de la Unidad (Pantallas, fondo de pantallas, yammer, etc) se presentó a todos los funcionarios de la UAECD, el nuevo esquema procedimental del Nuevo Código Disciplinario.
MAYO: El 22 de mayo se realizó charla disciplinaria sobre la entrada en vigencia del Nuevo Código Disciplinario Único - Ley 1952 de 2019, a la cual asistieron un total de 54 servidores públicos pertenecientes a todas las áreas. La charla fue presentada por la DDAD de la Alcaldía Mayor. De igual forma se generó un link con la Cartilla de Acoso Laboral y Laboral sexual. La evidencia se encuentra en el siguiente enlace: Z:\control_disciplinario2\Preventiva_OCD\Preventiva2019\mayo y http://intranet.catastrobogota.gov.co/?q=es/node/3399
JUNIO: Actividad de prevención “COPA AMERICA DISCIPLINARIA 2019”, la cual estuvo encaminada a fortalecer el nivel de participación de los servidores en materia disciplinaria. Se publicó el 17 de junio formato de 4 preguntas en materia disciplinaria y una de futbol. De dicha actividad se obtuvo la participación de 115 funcionarios, quedando pendiente la entrega de los premios en el mes de julio. De igual forma, para el día 6 de junio se presentó una charla a los conductores de la Unidad sobre  Generalidades en materia Discplinaria, Acoso laboral y acoso sexual laboral y Directiva 003 de 2013 participando un total de 17 de ellos. De la actividad se entregaron premios como pases dobles a Mundo Aventura y boletas de cine. .Z:\control_disciplinario2\Preventiva_OCD\Preventiva2019\junio.
  JULIO: Actividad de prevención “COPA AMERICA DISCIPLINARIA 2019 2.0”, la cual estuvo encaminada a fortalecer el nivel de participación de los servidores en materia disciplinaria. Se publicó el 2 de julio con un formato de 4 preguntas en materia disciplinaria y una de futbol. De dicha actividad se obtuvo la participación de 104 funcionarios. El sorteo de los ganadores fue publicado en la última semana del mes. De la actividad se entregaron premios como pases boletas de cine y 1 bono de alkosto. .Z:\control_disciplinario2\Preventiva_OCD\Preventiva2019\julio
AGOSTO:  Por parte de la DDAD, el 27 del mes, la Seccretaría Jurídica presentó una charla preventiva sobre "Derecho de Petición y tipologias disciplinarias" a los funcionarios de las diferentes áreas de la Unidad. La charla fue dictada por el Dr. David Roa Salguero, profesional contratado por la Dirección Distrital de Asuntos Disciplinarios. La asistencia fue de 70 funcionarios.
SEPTIEMBRE:  Por parte de la DDAD, el 27 del mes, la Mesa técnica de operadores disciplinarios del sector Hacienda presentó una charla preventiva sobre "Acoso Laboral y Acosos laboral sexual" a los funcionarios de Hacienda y catastro. La charla fue dictada por el Dr. David Roa Salguero, profesional contratado por la Dirección Distrital de Asuntos Disciplinarios. La asistencia fue de 70 funcionarios. El 20 se entregaron volantes de prevención a la ciudadania que asisitió a la Feria que la Secretaría de Hacienda realizó. De igual forma se subieron 2 cartillas de cultura disciplinaria, "ACOSO LABORAL" y "DERECHOS Y DEBERES DE LOS FUNCIONARIOS"  .Z:\control_disciplinario2\Preventiva_OCD\Preventiva2019\SEPTIEMBRE
</t>
  </si>
  <si>
    <t>tokect reporte que de alexander serrano de tecnologia. Pend. Preguntar a Alexander …</t>
  </si>
  <si>
    <t>Se cuenta con las evidencias mes a mes a través de OneDrive y http://intranet.catastrobogota.gov.co/?q=es/mi-entidad/integridad     
https://www.catastrobogota.gov.co/es/atencion-usuarios/transparencia-acceso-a-la-informacion-publica</t>
  </si>
  <si>
    <t>Se conformó el grupo de gestores de integridad 2019-2021 mediante Resolución n.° 1930 del 30-10-2019, publicada en la Intranet y Página Web (Transparencia), socializada a los servidores a través de novedades de comunicaciones.</t>
  </si>
  <si>
    <t xml:space="preserve"> http://intranet.catastrobogota.gov.co/?q=es/mi-entidad/integridad     
https://www.catastrobogota.gov.co/es/atencion-usuarios/transparencia-acceso-a-la-informacion-publica</t>
  </si>
  <si>
    <t>Se envió invitación a los servidores a través de novedades para el diligenciamiento en Google Forms, de la encuesta “Qué tanto conozco del Código de Integridad” a través del “Test de percepción de integridad”, del 3 al 15 de octubre de 2019.
Se consolidó resultados de la encuesta en presentación PowerPoint.</t>
  </si>
  <si>
    <t xml:space="preserve">Correos de lideres de calidad, con remisión del monitoreo y seguimiento de los riesgos de corrupción y su materialización. </t>
  </si>
  <si>
    <t>oap/6 sgi/5 mapas de riesgos/mapas 2019/III trimestre</t>
  </si>
  <si>
    <t>Archivos soporte de la ejecución mensual (Incluye: Listados de asistencia, registros fotográficos, publicaciones en medios de comunicación interno, entre otros).
 13. En el mes de septiembre se subieron en el enlace de gestión disciplinaria de la INTRANTE 2 cartillas de cultura disciplinaria sobre "ACOSO LABORAL" y "DERECHOS Y DEBERES DE LOS FUNCIONARIOS"                                                                                      .Z:\control_disciplinario2\Preventiva_OCD\Preventiva2019</t>
  </si>
  <si>
    <t xml:space="preserve">4.3.4 Gestionar un plan de intervención que permita mejorar las competencias comportamentales de los servidores de la Unidad que desarrollan sus funciones de cara al usuario con base a la evaluación  practicada por la Subgerencia de Recursos Humanos.  </t>
  </si>
  <si>
    <t>Se elaboraron los Informes de solicitud de información correspondientes de enero a junio, públicado en la Págino web de la UAECD (Sección de Transparencia, númeral 10. Instrumentos de Gestión de la información Pública/Informe de peticiones, quejas, reclamos y solicitudes de acceso a la información)
Se elaboraron los Informes de solicitud de información correspondientes de julio,agosto, septiembre y octubre  públicado en la Págino web de la UAECD (Sección de Transparencia, númeral 10. Instrumentos de Gestión de la información Pública/Informe de peticiones, quejas, reclamos y solicitudes de acceso a la información).</t>
  </si>
  <si>
    <t>Se asignaron actividades a comunicaciones como la elaboración de piezas para anunciar el cierre tanto en redes sociales como en medios de comunicación.</t>
  </si>
  <si>
    <r>
      <rPr>
        <u/>
        <sz val="11"/>
        <rFont val="Arial Narrow"/>
        <family val="2"/>
      </rPr>
      <t xml:space="preserve">Febrero: </t>
    </r>
    <r>
      <rPr>
        <sz val="11"/>
        <rFont val="Arial Narrow"/>
        <family val="2"/>
      </rPr>
      <t xml:space="preserve">- Se diseñaron piezas comunicacionales para lanzamiento del concurso !Valor....ando! . La actividad se encuentra en un 37,5% de avance en ejecución. 
- Se realizó rreunión con Gestores de Integridad para seguimiento y compromisos del Plan de Trabajo.
</t>
    </r>
    <r>
      <rPr>
        <u/>
        <sz val="11"/>
        <rFont val="Arial Narrow"/>
        <family val="2"/>
      </rPr>
      <t xml:space="preserve">Marzo:  </t>
    </r>
    <r>
      <rPr>
        <sz val="11"/>
        <rFont val="Arial Narrow"/>
        <family val="2"/>
      </rPr>
      <t xml:space="preserve">- Se definieron roles y compromisos de los Gestores de Integridad para la ejecución del concurso !Valor....ando! en las dependencias.
- Se llevó a cabo reunión con Gestores de Integridad para seguimiento y compromisos Plan de Trabajo.
</t>
    </r>
    <r>
      <rPr>
        <u/>
        <sz val="11"/>
        <rFont val="Arial Narrow"/>
        <family val="2"/>
      </rPr>
      <t xml:space="preserve">Abril: </t>
    </r>
    <r>
      <rPr>
        <sz val="11"/>
        <rFont val="Arial Narrow"/>
        <family val="2"/>
      </rPr>
      <t xml:space="preserve">- El 12-4-2019 se socializó al Comité Institucional de Gestión y Desempeño el concurso !Valor....ando! y compromiso en sus dependencias.
- Inició lanzamiento concurso !Valor....ando! Los jefes nominaron a los servidores de su dependencia que resaltan los valores institucionales.
- Se realizó reunión con Gestores de Integridad para seguimiento y ejecución del Plan de Trabajo 2019.
- Mediante oficio los Gestores de Integridad solicitaron a la Directora y al Equipo Directivo, realizar en la semana de los valores (25 al 28 de abril de 2019), una actividad en la que se promueva el valor de la "Justicia". 
</t>
    </r>
    <r>
      <rPr>
        <u/>
        <sz val="11"/>
        <rFont val="Arial Narrow"/>
        <family val="2"/>
      </rPr>
      <t xml:space="preserve">Mayo: </t>
    </r>
    <r>
      <rPr>
        <sz val="11"/>
        <rFont val="Arial Narrow"/>
        <family val="2"/>
      </rPr>
      <t xml:space="preserve">Se llevó a cabo el concurso "Valorando" en las Dependencias, con el apoyo de los Jefes de Dpendencia quienes postularon a los servidores de su dependencia que mejor representa los valores institucionales, a través de votación por tanjetón enviado a los correos de los servidores de cada dependencia, incluidos los contratistas.
Se consolidó el porcentaje de votación por dependencia y por servidor público postulado con sus respectivos ganadores para ser reconocidos en la semana de los valores a realizarse en el mes de junio de 2019.
</t>
    </r>
    <r>
      <rPr>
        <u/>
        <sz val="11"/>
        <rFont val="Arial Narrow"/>
        <family val="2"/>
      </rPr>
      <t>Junio:</t>
    </r>
    <r>
      <rPr>
        <sz val="11"/>
        <rFont val="Arial Narrow"/>
        <family val="2"/>
      </rPr>
      <t xml:space="preserve">Se preparan piezas comunicacionales para las actividades de la semana de los valores.
Las actividades restantes aun no inician.
Julio: Se realizó el  concurso "Tu palabra vale" en carteleras dispuestas en cada uno de los pisos de la entidad,en la Cápsula de la Integridad, en donde los servidores podían escribir o dejar mensaje respecto de las acciones y/o aptitudes que consideran impiden el cumplimiento de los valores y de forma paralela detallan acciones que contribuyen al fortalecimiento de los valores en la entidad. 
Agosto: Se llevó a cabo el concurso "Fortalece un valor en tu dependencia" con el apoyo de los jefes y sus grupos de trabajo, los cuales crearon sus propias estrategias para fortalecer  los valores y principios en las dependencias. Estas estrategias fueron creadas con base en las frases resultado del concurso "Tu palabra vale".
Las actividades restantes aun no inician. El reconocimiento entre los participantes se realizará a través de premios sorpresa en la segunda semana del mes de septiembre de 2019.
Septiembre:
- Se solicitó pieza comunicacional para lanzamiento Test de percepción de Integridad.
- Se derogó la Resolución n°. 1119 de 2018 “Mediante la cual se crea y reglamenta el equipo de Gestores de Integridad de la UAECD, con Resolución n°. 1687 del 27 de septiembre de 2019, “Mediante la cual se reglamenta el Equipo de Gestores de Integridad de la UAECD”.
- Se solicitó por mesa de servicios a Comunicaciones, la publicación de la misma a través de la Intranet, Web- Capítulo Transparencia y novedades para socialización de la misma.
- Se envió a los Jefes de dependencia mediante memorando, la solicitud para la postulación de los Gestores de Integridad vigencia 2019-2021.
- Se diseñó encuesta en Google Forms, “Qué tanto conozco del Código de Integridad”  a aplicar a través del “Test de percepción de integridad” en el mes de octubre de 2019, con el fin de Evaluar la Gestión de Integridad y a su vez medir la apropiación del Código de Integridad del servicio público en la entidad.
Octubre:-	Se realizó sorteo premio sorpresa de 4 Bonos de Crepes por $20.000 c/u entre los participantes de los pisos 12, 11 y 2, con fotografías Hombres de Negro de la Integridad; este sorteo se realizó con el acompañamiento de algunos Gestores de Integridad, servidor de OCI y Servidor de la SAF.
-Se llevó a cabo sorteo premio sorpresa de 1 Bono del Corral por $20.000) entre los participantes del concurso “Tu palabra vale”.
-Se consolidó y se proyectó acto administrativo que designa los Gestores de Integridad 2019-2021.
-Se envió invitación a los servidores a través de novedades para el diligenciamiento en Google Forms, de la encuesta “Qué tanto conozco del Código de Integridad” a través del “Test de percepción de integridad”, del 3 al 15 de octubre de 2019.
-Se consolidó resultados de la encuesta "Qué tanto conozco del Código de Integridad" a través del "Test de percepción de Integridad" en presentación PowerPoint.
</t>
    </r>
  </si>
  <si>
    <t>Reporte PAI: *Del  reto realizado a través de Bogotá Abierta ¿Qué te gustaría mejorar o cambiar de la aplicación Mapas Bogotá para que pudieras usarla más fácilmente?, durante el mes de junio se recibieron 82 aportes, 283 votos, para un total de 49 participantes.
*Se realizo la semana de los datos esta incluia la promoción de datos del sector: Movilidad, Salud, Seguridad, Hábitat, Industria y Turismo, Hacienda, Ambiente. Se realizaron 34 publicaciones en facebook y twitter, con un alcance de 8106 participantes. 
En octubre se realizo propuesta de la semana de los datos. documento word. semana de daos. pendiente de los soportes como evidencias</t>
  </si>
  <si>
    <t>Reporte PAI: *Se realizó una exploración de eventos, seminarios, conferencias, foros, entre otros, con el fin de revisar las temáticas tratadas y la duración de cada una de ellas. 
* Se hizo la socialización de  la estrategia del foro a la directora de la UAECD, la cual quedó aprobada.   
* Se hicieron dos reuniones con Portafolio y Comunicaciones de la UAECD, para abordar el tema de logística del Foro IDECA.
Mediante memorando 2019IE6638 del 12 de abril de 2019 se radicaron los documentos precontractuales.
  * Se abrió la convocatoria para que ciudadanos, entidades, empresas y academía participen con sus historias alrededor de los datos en el evento IDECA "Noche de datos", como un espacio de intercambio de experiencias.
Soporte evidenciado en la carpeta dompartida de soportes.</t>
  </si>
  <si>
    <t>Presentación Taller
Listados de Asistencia
EncuestasSatifacción  no hubo, pero otros elementos que seran incluidos en el informe final.</t>
  </si>
  <si>
    <t xml:space="preserve">https://www.catastrobogota.gov.co/es/noticia/Catastro-Distrital-realiza-cambio-de-nomenclatura-en-algunos-barrios-de-la-localidad-de-Chapinero
https://www.catastrobogota.gov.co/es/cambio%20de%20nomenclatura%20ciudad%20bolivar
</t>
  </si>
  <si>
    <t>Ligia González, Gerente Comercial y de Atención al Usuario,  Orlando José Maya Martínez - Jefe Oficina Asesora de Planeación y Aseguramiento de Procesos</t>
  </si>
  <si>
    <t>40 iniciativas implementadas</t>
  </si>
  <si>
    <t xml:space="preserve">Se realizó cargue en el SUIT del seguiimiento a la estrategia de racionalización de trámites. 
La estrategia contiene 40 iniciativas las cuales finalizaron al 100%, en el SUIT.
</t>
  </si>
  <si>
    <t>Formato excel, consolidado de las 40 iniciativas de la estrategia de racionalizacion de tramites</t>
  </si>
  <si>
    <t>2.1. Ver matriz “Estrategia de racionalización de trámites”.</t>
  </si>
  <si>
    <t>2.1. 1. Realizar acciones orientadas a medir beneficiios de las mejoras implementadas en los servicios brindados al ciudadano</t>
  </si>
  <si>
    <t>Las entidades distritales del sector Hacienda realizaron este miércoles 13 de noviembre ante los ciudadanos el evento de Rendición de Cuentas, donde presentaron los resultados de su gestión en los cuatro años de gobierno de la actual Administración.</t>
  </si>
  <si>
    <t>http://www.catastrobogota.gov.co/recurso/espacio-permanente-de-rendicion-de-cuentas-la-ciudadania</t>
  </si>
  <si>
    <t>% AVANCE 
DICIEMBRE</t>
  </si>
  <si>
    <t>Acta No. 2 de 2019
Circular 002 de 2019
la cartilla ya se encuentra publicada en la Intranet en el enalce de gestión disciplinaria.La evidencia se encuentra en el siguiente enlace: Z:\control_disciplinario2\Preventiva_OCD\Preventiva2019\ La evidencia se encuentra en el siguiente enlace: Z:\control_disciplinario2\Preventiva_OCD\Preventiva2019\</t>
  </si>
  <si>
    <t xml:space="preserve">FEBRERO: Se realizó reunión de seguimiento el 1 de febrero con los integrantes de la OCD, con el fin de socializar el nuevo Codigo General Disciplinario Ley 1952 de 2019. 
ABRIL: Se asistió los días 10 y 30 de abril a las "JORNADAS DE ACTUALIZACIÓN EN EL CÓDIGO GENERAL DISCIPLINARIO" porgramada por la Dirección Distrital de Asuntos Disciplinarios de la Alcaldía Mayor de Bogotá.
MAYO: Se tiene como insumo y se viene incluyendo en el proyecto de actualicación de la cartilla: 22 de mayo, asisitencia a charla disciplinaria de Nuevo Código Disciplinario Único - Ley 1952 de 2019, brindada por la DDAD de la Alcaldía Mayor. El 23 de mayo se asistió  a la charla de ¡Por qué hablar de derechos humanos y perspectiva intersectorial. La evidencia se encuentra en el siguiente enlace:Z:\control_disciplinario2\Preventiva_OCD\Preventiva2019\mayo
Reporte PAI: JUNIO: El 11 de junio los funcionarios de la OCD asistieron a inducción sobre la entrada en vigencia del Nuevo Código Disciplinario Único - Ley 1952 de 2019. La charla fue presentada por la DDAD de la Alcaldía Mayor en el Archivo Distrital. La evidencia se encuentra en el siguiente enlace: Z:\control_disciplinario2\Preventiva_OCD\Preventiva2019\junio.
JULIO: El 26 de julio la jefe de área de la OCD asistió a una capacitación en materia disciplinaria. La charla fue presentada por la DDAD de la Alcaldía Mayor en el Archivo Distrital. La evidencia se encuentra en el siguiente enlace: Z:\control_disciplinario2\Preventiva_OCD\Preventiva2019\julio.
JULIO: El 26 de julio la jefe de área de la OCD asistió a una capacitación en materia disciplinaria. La charla fue presentada por la DDAD de la Alcaldía Mayor en el Archivo Distrital.
 AGOSTO: Se presentó por parte del contratista del área, cronograma de fechas para le entrega de la cartilla. El cronograma fue remitido por correo electronico a la jefe de área el 13 de agosto. 
SEPTIEMBRE: Se presentó por parte del contratista del área, primer borrador de la  cartilla. El proyecto fue presentado y remitido por correo electronico a la jefe de área el 20 de septimebre. La evidencia se encuentra en el siguiente enlace: Z:\control_disciplinario2\Preventiva_OCD\Preventiva2019\
OCTUBRE: Se presentó versión final de la cartilla y se dio aprobación de la misma por parte de la jefe de área. Se remitió solicitud a Comunicaciones con el fin de finiquitar diseño. 
NOVIEMBRE: Comunicaciones remitió el 29 de noviembre de 2019, la versión final de cartilla, se publicó el mismo 29 en ISUSS, enlace que figurará en Gestión Disciplinaria. La socialización del documento se realizará a través del boletín de comunicaciones en la primera semana de diciembre. 
DICIEMBRE: El 2 de dicmebre se socializó la cartilla por medio del boletin catastral. De igual forma, la cartilla ya se encuentra publicada en la Intranet en el enalce de gestión disciplinaria.La evidencia se encuentra en el siguiente enlace: Z:\control_disciplinario2\Preventiva_OCD\Preventiva2019\ La evidencia se encuentra en el siguiente enlace: Z:\control_disciplinario2\Preventiva_OCD\Preventiva2019\
</t>
  </si>
  <si>
    <t xml:space="preserve">Se realizo la consolidación del informe dela estrategia de acuerdo a las actividades adelantadas durante la vigencia. </t>
  </si>
  <si>
    <t xml:space="preserve">
Se han realizado las siguientes actividades:
a. Se finalizó la especificación funcional por parte de Comunicaciones y la técnica por parte de la Gerencia de Tecnología.
b. Se realizó la contratación de dos profesionales por prestación de servicios para el desarrollo de las funcionalidades.
c. Se realizó el diagnóstico del estado actual de la página WEB.
d. Se realizó el diseño de la página WEB.
e. Se realizo la gestión del desarrollo de las funcionalidades de la página WEB.
Orden de cambio N° CHG06622-19.
En octubre el item 4.5.4.1. con el 100%, La evidencia la encuentran en el siguiente link: \\fileserver\Comunicaciones\OTROS DOCUMENTOS PARA CONSULTA COMUNICACIONES - DIRECCIÓN\COMUNICACIÓN EXTERNA\Página web. Fue aprobado en comité directivo. \\fileserver\Comunicaciones\ARCHIVO DE GESTION DIGITAL COMUNICACIONES - DIRECCIÓN VIGENCIA 2019\TRD_EVIDENCIAS DE IMPLEMENTACIÓN DE LAS PROPUESTAS DE TRABAJO\2019\REDES WEB 2019\Propuesta nueva Web</t>
  </si>
  <si>
    <t>Informe evaluación RdC a 31 de diciembre 2019. \\fileserver\OAP\12 PAAC\2019\SOPORTES\SOPORTES DICIEMBRE 2019</t>
  </si>
  <si>
    <t>\\fileserver\OAP\12 PAAC\2019\SOPORTES\SOPORTES DICIEMBRE 2019\3.4.2. F</t>
  </si>
  <si>
    <t>Reporte PAI: *Se desarrolló el primer taller práctico de uso de datos para periodistas y comunicadores.
Se realizó acercamiento con diferentes medios de comunicación con el propósito de organizar de forma conjunta un taller de periodistas. Este se realizará el próximo 24 de octubre de 2019.</t>
  </si>
  <si>
    <t>Se otorgó reconocimiento a los colaboradores de la GCAU que atienen en los canales escrito, telefónico, virtual y presencial, mediante la entrega de una placa, en el evento Cierre de Gestion 2019.</t>
  </si>
  <si>
    <t>Se adjunta archivo PAAC-2019 con el avance de ejecución de la Gestión de Integridad al 31 de diciembre de 2019, como el informe detallado de la ejecución del Plan de trabajo de la gestión de integridad 2019</t>
  </si>
  <si>
    <t>Correo reporte informe a OAPAP, documento word.
\\fileserver\OAP\12 PAAC\2019\SOPORTES\SOPORTES DICIEMBRE 2019</t>
  </si>
  <si>
    <t>Outlook y presentación Powerpoint
\\fileserver\OAP\12 PAAC\2019\SOPORTES\SOPORTES DICIEMBRE 2019</t>
  </si>
  <si>
    <t>FEBRERO: El 27 de febrero se realizó actividad de prevención por parte de la OCD en el punto SuperCade. Se efectuó una encuesta de percepción de la cual participaron 33 ciudadanos y donde respondieron 5 preguntas relacionadas a la frecuencia de uso de trámites y tramitadores. Del ejercicio se consiguió información y datos que servirán de insumó para el primer informe semestral.  Se tomaron fotos de la activiada y se digitalizaron las encuestas y se creó una tabla donde se tabularon los resultados de la encuesta.
MARZO: El día 14 de marzo se asisitó  al Foro “Responsabilidad Ciudadana y Lucha contra la Corrupción” que programó la Prouraduría General de la Nación. De la anterior asistencia, se logró consignar información para ser tenida encuenta en el informe a presentar en junio. 
ABRIL: El día 4 de abril se asistió a la Foro " Foro Internacional: PERSECUCIÓN DE LOS BIENES DE LA CORRUPCIÓN Y MANEJO DEL CONFLICTO DE INTERÉS" que programó la Prouraduría General de la Nación. De la anterior asistencia, se logró consignar información para ser tenida encuenta en el informe a presentar en junio.                   JUNIO: El 9 de julio por medio de cordis No. 2019IE11598 Se presento primer informe de seguimiento sobre actos de corrupción a la Dirección de los primeros 6 mese del año. 
Diciembre: presentación informe de medición y evaluación de actuaciones relacionadas con actos de corrupción e curso_segundo semestre 2019.</t>
  </si>
  <si>
    <t>Archivos soporte de la ejecución mensual (Incluye: Registros fotográficos, memorias, entre otros), informe anticorrupción 2019-I de la OCD.
\\fileserver\OAP\12 PAAC\2019\SOPORTES\SOPORTES DICIEMBRE 2019</t>
  </si>
  <si>
    <t>Bajo la coordinación de plazos y lineamientos de la GT, la GIC actualizó el Inventario de Activos de Información, con el diligenciamiento completo de los formatos "Instrumento de Gestión de Información Pública" el cual incluye el Cuadro de Caraterización Documental y la información sobre datos personales, y el "Inventario General de Activos", con base en la documentación vigente del SGI registrada en ISODOC.  Los mismos fueron enviados al equipo de revisión (GT, OAPAP y Gestión Documental).  Los documentos mencionados son el insumo para la actualización del mapa de riesgos en el marco de la seguridad de la información.
Se realizo la actualización de los activos de información por cada una de las dependencias de la Unidad, la evidencia se encuentra en la carpeta soportes diciembre 2019.</t>
  </si>
  <si>
    <t>Reporte GT: Orden de cambio N° CHG06467-19 
a. Análisis de viabilidad (20190425_Viabilidad.xlsx)
b. Documento de análisis y diseño (Analisis Diseño Tecnico SICAPITAL-COR-NUEVO-006-CERO PAPEL.pdf)
\\fileserver\OAP\12 PAAC\2019\SOPORTES\SOPORTES DICIEMBRE 2019 SE EVIDENCIA PRUEBA CON TRES MEMORANDOS.
Carpeta GCAU con archivos soportes.</t>
  </si>
  <si>
    <t>Orden de cambio N° CHG06561-19.
a. Especificación_HistoriaUsuario.pdf
b. Análisis de viabilidad (CHG06561-19_Viabilidad.xlsx)
Desde la Gerencia de Información CAtastral de avanzo en: 
a. Se realizó la especificación de requerimientos por parte de la Subgerencia de Ingeniería de Software - SIS
b. Se realizó la gestión del desarrollo de las funcionalidades (Se está finalizando la documentación). 
c. Para cabida y linderos se están realizando las pruebas funcionales
d. Para avaluos comerciales se realizó la compra de los tocken y se están realizando las pruebas funcionales.
Orden de cambio N° CHG06561-19.
Resolución 2336 de noviembre de 2019, por la cual se adopta la firma electronica.
Documentos aportados por la GCAU-GT. evidenciados en la carpeta soportes diciembre 2019.</t>
  </si>
  <si>
    <t>Se actualizó en el Sistema de Gestión Integral - SGI el numeral 2.4 Política para el tratamiento de datos personales del Documento técnico manual de políticas detalladas de seguridad y privacidad de la información.
Dicha política fue revisada por parte de la OAJ y la OAPAP de la Entidad.
Documentos evidentes soportados en la carpeta correspondiente para verificación.</t>
  </si>
  <si>
    <t>20190228_ManualPoliticasDetalladasSGSI.png
Política Tto Datos Personales
\\fileserver\OAP\12 PAAC\2019\SOPORTES\SOPORTES DICIEMBRE 2019\4.4.6. F</t>
  </si>
  <si>
    <t>Reporte PAI: Se realizó seguimiento a la actualización de la sección de transparencia, se emitieron observaciones, las cuales fueron atendidas por las dependencias, para mantener actualizada la información.
Se han realizado las siguientes acciones:
a. Se realizó la actualización de la política de protección de datos personales en el sitio web de la Entidad.
b. Se realizó la publicación de los datos abiertos en el sitio web de datos abiertos de Bogotá, se incluyeron  capas de mapas Bogotá como datos abiertos, se puede apreciar los dos conjuntos publicados en http://datosabiertos.bogota.gov.co/dataset?_organization_limit=0&amp;organization=uaecd. Se gestionó la actualización de la publicación en el sitio web de la Entidad.
c. Se está realizando la gestión del desarrollo de las funcionalidades de la página WEB para que el registro de publicaciones sea de forma automática.
d. Se esta realizando la actualización de los activos de información por cada una de las dependencias de la Unidad.
Presentación de la documentación pertinente en cumplimiento a la meta o producto, de acuerdo a la actividad.</t>
  </si>
  <si>
    <t xml:space="preserve">Finalizados loa ajustes al tablero de control de peticiones por cordis que presenta los indicadores de oportunidad y de gestión de externos recibidos, actualmente en producción:
• El Tablero de control para las actividades de los CORDIS "TABLERO DE CONTROL ACTIVIDAD", en el que se puede ver el seguimiento a las solicitudes de los usuarios que son radicadas por CORDIS y poder ver el indicador de oportunidad y gestión de las actividades que se generan en esos CORDIS a nivel entidad y por áreas.
• En producción el comparativo de CORDIS vs. Actividades de los CORDIS, se visualiza el total de CORDIS de las áreas y el %  en el resultado del indicador del área. Se enlistan los CORDIS con área responsable de la actividad, tiempos y funcionario responsable, para tener la gestión por áreas.
Se realizan reuniones de entendimiento con la GT para diseñar un tablero de control de las solicituds radicadas por el SIIC.
Tablero de control diseñado, evidencia.
</t>
  </si>
  <si>
    <t>Link tablero de control:
http://biinternal.catastrobogota.gov.co/analytics/saw.dll?Dashboard&amp;PortalPath=%2Fshared%2FReportsSiCapital%2FTablero%20de%20control%20cordis&amp;Page=Operativo%20intervalo&amp;Action=Navigate
\\fileserver\OAP\12 PAAC\2019\SOPORTES\SOPORTES DICIEMBRE 2019\4.2.6. F</t>
  </si>
  <si>
    <t>•	Correos electrónicos informativos de las diferentes etapas del proceso de certificación. Formatos de inscripción y del informe de evidencias.
•	PDF folleto SENA, material de estudio.
•	PDF norma competencias laborales.
*             Reporte de la SRH. 
Se recibe por parte del SENA listado del grupo de funcionarios que participó en la certificación de competencias.
Las evidencias ubicadas en la carpeta compartida \\fileserver\OAP\12 PAAC\2019\SOPORTES\SOPORTES DICIEMBRE 2019\4.3.3. F</t>
  </si>
  <si>
    <t xml:space="preserve">Reporte PAI: Se avanzó en la definición de los temas y algunos cursos que apoyarán la mejora de las comptencias comportamentales de los funcionarios con funciones de cara al usuario.
DIAGNOSTICO DE EVALUACIÓN DE COMPETENCIAS COMPORTAMENTALES DE LOS SERVIDORES DE CARA AL USUARIO Y PROPUESTA DE CAPACITACIÓN
</t>
  </si>
  <si>
    <t>\\fileserver\OAP\12 PAAC\2019\SOPORTES\SOPORTES DICIEMBRE 2019\4.3.4. F</t>
  </si>
  <si>
    <t>\\fileserver\OAP\12 PAAC\2019\SOPORTES\SOPORTES DICIEMBRE 2019\4.4.4. F</t>
  </si>
  <si>
    <t>Reporte PAI: Se inicia socialización con pildora 6 Manual.
Se envian observaciones a la propuesta del nuevo Manual de servicio al Ciudadano enviado por la Secretaría General.
Documento debidamente terminado y socializado.</t>
  </si>
  <si>
    <t>Reporte PAI: Se realizo reunión con la Alcaldía, la Gerencia de tecnología y la Gerencia Comercial y de Atención al Usuario para conocer los requerimientos para la implementación de la interoperabilidad SDQS y Sistema de Gestión Documental. 
• El 08/05/2019 se realizo reunión técnica con la Secretaria General-Dirección de Servicio a la ciudadanía, la Gerencia de tecnología y la Gerencia Comercial y de Atención al Usuario para conocer los requerimientos para la implementación de la interoperabilidad SDQS y Sistema de Gestión Documental.
• La Subgerencia de Ingeniería de software elaboro documento preliminar con el diagnóstico de necesidades para la interoperabilidad entre Bogotá te escucha-Sistema Distrital de Quejas y soluciones y el sistema Documental (cordis). 
• Realización de dos reuniones con participación de las áreas involucradas en la Interoperabilidad: Gerencia de Tecnología, Gerencia Comercial y de Atención al usuario y la Gerencia Corporativa.     
Documento de diagnostico terminado.</t>
  </si>
  <si>
    <t>Correos electrónicos enviados a la Dirección de Calidad de Servicio de la Secreataria General .
Documento preliminar de necesidades de interoperabilidad SDQS y cordis.       
\\fileserver\OAP\12 PAAC\2019\SOPORTES\SOPORTES DICIEMBRE 2019\4.4.5. F</t>
  </si>
  <si>
    <t xml:space="preserve">Reporte PAI: Se recibieron las mediciones de percepción para posterior análisis de los resultados.
Se presentó el resultado de las encuestas de satisfacción en revisión de la Dirección. Como resultado de los análisis efectuados, se deben reestructurar la encuesta para precisiar la pregunta de tal manera que no se preste a interpretaciones por parte del usuario.
A nivel de la Gerencia Comercial, se plantean las acciones para disminuir los tiempos para la atención de las solicitudes  en las actividades a su cargo y mejoras para la consistencia y claridad de las respuestas  emitidas por la misma.  
Encuesta de satisfacción efectuda. 
</t>
  </si>
  <si>
    <t>Informe con el resultado y análisis de las encuestas de satisfacción I semestre 2019.
\\fileserver\OAP\12 PAAC\2019\SOPORTES\SOPORTES DICIEMBRE 2019\4.5.1. F</t>
  </si>
  <si>
    <t>Reporte PAI: Se realizaron reuniones de aticulación entre la OAPAP. GCAU y GIC para revisar la resolución de trámites, que servirá de insumo para determinar si se requiere actualizar la información de trámites inscritos en el SUIT. 
Se actualizó la información de trámites inscritos en el SUIT conforme a la estrategia de racionalización de trámites 2019. 
Reportes tramitados.
Tramites Publicados.</t>
  </si>
  <si>
    <t>Reportes de gestión del SUIT al 28/08/2019, archivo en excel.  
\\fileserver\OAP\12 PAAC\2019\SOPORTES\SOPORTES DICIEMBRE 2019\5.1.3. F</t>
  </si>
  <si>
    <t xml:space="preserve">Se han atendido 150 solicitudes externas y 165 internas. 
Se atendieron las solicitudes de comunicación interna y externa. </t>
  </si>
  <si>
    <t xml:space="preserve">En el siguiente enlace se encuentran las evidencias de lo ejecutado: https://catastrobogotacol-my.sharepoint.com/:f:/g/personal/aortiz_catastrobogota_gov_co/EpX8UxNQglZDqPC3d6haiLoBwdPYGs5X9FGyFtQT_498jQ?e=3qpQjA 
En el siguiente enlace se encuentran las evidencias de lo ejecutado: R:\Comunicaciones\4.5.3.2 </t>
  </si>
  <si>
    <t>Excel Seguimiento Seguimiento Cumplimiento Ley de Transparencia.
\\fileserver\OAP\12 PAAC\2019\SOPORTES\SOPORTES DICIEMBRE 2019\5.1.2. F</t>
  </si>
  <si>
    <t>Informe de transparencia publicado en la página WEB de la UAECD, numeral 10: https://www.catastrobogota.gov.co/es/atencion/informe-de-solicitudes
\\fileserver\OAP\12 PAAC\2019\SOPORTES\SOPORTES DICIEMBRE 2019\4.2.1 al  4.2.4</t>
  </si>
  <si>
    <t>\\fileserver\OAP\12 PAAC\2019\SOPORTES\SOPORTES DICIEMBRE 2019\4.2.5. F</t>
  </si>
  <si>
    <t>Lista de asistencia y actas de las reuniones para el mejoramiento en los tiempos de respuesta por los diferentes canales dispuestos por la UAECD. 
\\fileserver\OAP\12 PAAC\2019\SOPORTES\SOPORTES DICIEMBRE 2019\4.2.7. F</t>
  </si>
  <si>
    <t>Informe de seguimiento a ejercicios de participación ciudadana, encuestas Pasquilla.
\\fileserver\OAP\12 PAAC\2019\SOPORTES\SOPORTES DICIEMBRE 2019\3.2.3. F</t>
  </si>
  <si>
    <t>Control  de asistencia actividades capacitación participacion ciudadana y rendición de cuentas 10 de octubre de 2019
\\fileserver\OAP\12 PAAC\2019\SOPORTES\SOPORTES DICIEMBRE 2019\3.3.2. F</t>
  </si>
  <si>
    <t>Registro Fotográfico.
\\fileserver\OAP\12 PAAC\2019\SOPORTES\SOPORTES DICIEMBRE 2019\4.3.2. F</t>
  </si>
  <si>
    <t>•	Informes de PQRS públicados en la Página Web Catastro link de transparencia:https://www.catastrobogota.gov.co/es/atencion/informe-de-solicitudes.
•	Página de la Veeduría Distrital: https://www.catastrobogota.gov.co/es/atencion/informe-de-solicitudes
\\fileserver\OAP\12 PAAC\2019\SOPORTES\SOPORTES DICIEMBRE 2019\4.4.1. F</t>
  </si>
  <si>
    <t xml:space="preserve">PDF - Pantallazo SUIT con registro de datos de operación de los trámites registrados.
\\fileserver\OAP\12 PAAC\2019\SOPORTES\SOPORTES DICIEMBRE 2019\5.1.4. F
</t>
  </si>
  <si>
    <t>Página Web Catastro link de transparencia:https://www.catastrobogota.gov.co/es/atencion/informe-de-solicitudes
\\fileserver\OAP\12 PAAC\2019\SOPORTES\SOPORTES DICIEMBRE 2019\5.2.1. y 5.5.1. F</t>
  </si>
  <si>
    <t>20190826_ListaAsistencia_LineamientosActivosInformación.pdf
20190827_CorreoFormatosActivosInformación.pdf
20191001_ListaAsistencia_RetroalimentacionActivosInformación
\\fileserver\OAP\12 PAAC\2019\SOPORTES\SOPORTES DICIEMBRE 2019
https://www.catastrobogota.gov.co/instrumentos-de-gestion?field_clasificacion_target_id=175</t>
  </si>
  <si>
    <t>Excel Seguimiento Seguimiento Cumplimiento Ley de Transparencia.
a. PolíticaProtecciónDatosPersonales.png
b. DatosAbiertosSitioBogotá.png y DatosAbiertosSitioUAECD.png
c. Especificación_AnexoTécnico.pdf, CTO 262-19.pdf y CTO 265-19.pdf
d. 20190826_ListaAsistencia_LineamientosActivosInformación.pdf, 20190827_CorreoFormatosActivosInformación.pdf y 20191001_ListaAsistencia_RetroalimentacionActivosInformación
\\fileserver\OAP\12 PAAC\2019\SOPORTES\SOPORTES DICIEMBRE 2019\5.1.1. F
a. PolíticaProtecciónDatosPersonales.png
b. DatosAbiertosSitioBogotá.png y DatosAbiertosSitioUAECD.png</t>
  </si>
  <si>
    <t>Plan Institucional de Capacitacion- PIC 2019.
Listados de asistencia- evaluación de satisfacción 
Pantallazos de solicitud a comunicaciones de publicación de la invitación y pantallazos de la publicación realizada a través del Boletín Institucional 
Documentos que hacen parte de Estudios previso para el contrato “Taller de aproximación a la lengua de señas colombiana.” con el Instituto Nacional para Sordos-INSOR dirigido a 25 servidores de la UAECD 
Control asistencia actividades, capacitación lenguaje braile_señas colombiano. anexo.</t>
  </si>
  <si>
    <t>Reporte PAI: Se realizó información general de la necesidad de actualizar los cuadros de caracterización documental de conformidad con los cambios realizados en los procedimientos de cada proceso.
Se reitera desde esta Oficina Asesora de Planeación  y Aseguramiento de Procesos, la necesidad de actualizar los Cuadros de Caracterización Documental, el Inventario general de activos y el Instrumento de gestión de información pública de cada dependencia, de acuerdo a lo establecido en los procedimientos vigentes.
 -Se encuentra en actualización los CCD de la Gerencia Comercial y Atención al Usuario, Gerencia IDECA, Subgerencia  Operaciones y Gerentcia de Tecnología.
- La actualización de los cuadros de caracterización documental de las dependencias se encuentran debidamente, con los soportes correspomdientes con su actualización de activos de información.</t>
  </si>
  <si>
    <t>Registros de asistencia y reporte de la asesoría.
\\fileserver\OAP\12 PAAC\2019\SOPORTES\SOPORTES DICIEMBRE 2019\5.3.1. F</t>
  </si>
  <si>
    <t>La OCI observó el listado de asistencia Socializar y asesorar a los procesos en la metodología de gestión del riesgo con fecha del 13 de fefrero de 2019 donde asistieron los lideres de calidad de los procesos según informacion remitda por la OAPAP mediante correo electronico del dia 10 de mayo de 2019.</t>
  </si>
  <si>
    <t>Se observó el informe  nforme de seguimiento al PAAC con corte a 31 de agosto de 2019. con numero de cordis</t>
  </si>
  <si>
    <t xml:space="preserve">Se observó el monitoreo del mapa de riesgos de corrupción para tratamiento de  o manejo de riesgos 2019 </t>
  </si>
  <si>
    <t>La OCI  realizó la  verificación del cargue en el SUIT del seguiimiento a la estrategia de racionalización de trámites. La estrategia contiene 40 iniciativas las cuales finalizaron al 100%, en el SUIT.</t>
  </si>
  <si>
    <t>Se observó por parte de la OCI en la página web de la entidad  que se emitió comunicación a los ciudadanos informacndo sobre los cambios de nomenclatura en la entidad.</t>
  </si>
  <si>
    <t>La OCI observó  las piezas publicitarias y el video final que fue publicado en el 10/06/2019 en la pagina web de la UAECD donde se informó a la ciudadania  el cierre del censo 2020.</t>
  </si>
  <si>
    <t>Se observó la presentación del taller práctico desarrollado para los periodistas para logran un acercamiento con los diferentes medios de comunicación el cual se realizó el 24/10/2019</t>
  </si>
  <si>
    <t>Se observó la publicación  que se realizó por diferentes medios de comunicación de Catastro en Línea, servicios y beneficios de la Unidad en redes sociales (beneficios, trámites, servicios, PQR´s)</t>
  </si>
  <si>
    <t>La OCI observó la presentación del plan de de Comunicaciones Interno y Externo 2019 con cada una de las catividades realizadas durante cada mesdurante el perio 2019.</t>
  </si>
  <si>
    <t>Se verificó el reporte de cada uno de los espacios de participación abierta ala ciudadania atendidendo cada una de la necesidades con los grupos de interes.</t>
  </si>
  <si>
    <t xml:space="preserve">la OCI observo la presentacion  de las entidades distritales del sector Hacienda realizaron el 13 de noviembre de 2019  ante los ciudadanos el evento de Rendición de Cuentas, donde presentaron los resultados de su gestión en los cuatro años de gobierno de la actual Administración.
El trabajo realizado en el cuatrienio se presentó ante la ciudadanía por la Secretaría de Hacienda, como cabeza del sector; la Unidad Administrativa Especial de Catastro – UAECD; el Fondo de Prestaciones Económicas, Cesantías y Pensiones de Bogotá - FONCEP y la Lotería de Bogotá.
</t>
  </si>
  <si>
    <t>Se observó en la pagina web de la Entidad la invitacion para que los ciudadanos  conocieran  y navegaran  en la aplicación mapas Bogota con el finde identificar oprtunidades de mejora para fortalecer la prestación del servicio donde se reporto la participacion de 49 ciudadanos quienes aportaron 82 ideas.</t>
  </si>
  <si>
    <t>Se observó la panilla de control de asistencia con fecha del  10/10/2019 con el tema capacitación y participación ciudadana y rendición de cuentas a cargo de la  UAECD y la Veeduría Distrital</t>
  </si>
  <si>
    <t xml:space="preserve"> Panilla de control de asistencia con fecha del  10/10/2019 con el tema capacitación y participación ciudadana y rendición de cuentas a cargo de la  UAECD y la Veeduría Distrital</t>
  </si>
  <si>
    <t>La OCI observó la  Panilla de control de asistencia con fecha del  10/10/2019 con el tema capacitación y participación ciudadana y rendición de cuentas a cargo de la  UAECD y la Veeduría Distrital</t>
  </si>
  <si>
    <t>Se observó la presentacion foro  "Transformando ciudades y sociedades a tarvés de los datos".</t>
  </si>
  <si>
    <t>Se cargaron  las evidencias de los eventos o actividades que se están realizando en el marco de rendición de cuentas, según la información remitida por la OAPAP.</t>
  </si>
  <si>
    <t>Se verificó  la consolidación del informe de las actividades adelantadas durante la vigencia, para la evaluación del pan de participación ciudadana.</t>
  </si>
  <si>
    <t>Se realizó la consolidación del informe de la estrategia de acuerdo a las actividades acordadas para la vigencia.</t>
  </si>
  <si>
    <t>Se remitieron correos electrónicos en respuesta a comentarios y sugerencias Foro Bogotá Crece 2019 UAECD.</t>
  </si>
  <si>
    <t>Al verificar la ejecución de los recursos del proyecto de inversión asignados a la GCAU se observó que ésta logró el 100%, superando la meta establecida.</t>
  </si>
  <si>
    <t>Una vez revisadas las evidencias aportadas, se observó el cumplimiento de la actividad "Firma electrónica establecida" , mediante Resolución No. 2336 del 28/11/2019.</t>
  </si>
  <si>
    <t>Actividad cumplida</t>
  </si>
  <si>
    <t>Se cumplió con la actividad ya que se incluyeron las capacitaciones programadas dentro del PIC de la entidad y se capacitaron al menos 10 servidores en lenguajes incluyentes braile y señas colombiano.</t>
  </si>
  <si>
    <t>Se dio cumplimiento a la actividad. Contando con 31 servidores certificados en Competencias Laborales, según evidencias</t>
  </si>
  <si>
    <t>Se definieron temas y cursos dentro del PIC 2019, encaminados a mejorar las competencias comportamentales de los funcionarios de la Unidad con funciones de cara al usuario.</t>
  </si>
  <si>
    <t>Se encuentran publicados en la página Web de la entidad los 12 informes correspondientes a PQRS.</t>
  </si>
  <si>
    <t>Se observa la realización de 10 actividades encamindadas al fomento de la cultura disciplinaria y  prevención de conductas disciplinables</t>
  </si>
  <si>
    <t>Se verificó en la APP del SuperCADE Virtual la URL de la Unidad.</t>
  </si>
  <si>
    <t>Se actualizó en el Sistema de Gestión Integral - SGI el numeral 2.4 de la Política para el tratamiento de datos personales del Documento técnico manual de políticas detalladas de seguridad y privacidad de la información.</t>
  </si>
  <si>
    <t>Se actualizó la información de la ley de transparencia, según evidencia verificada</t>
  </si>
  <si>
    <t>Se registraon los datos de operación en el SUIT en el primer, segundo y tercer trimestre de 2019</t>
  </si>
  <si>
    <t>Se actualizaron los cuadros de caracterización documental, como se pudo verificar en los soportes suministrados.</t>
  </si>
  <si>
    <t>Se actualizó el inventario de activos y el instrumento de gestión de información pública, como se pudo verificar en los soportes suministrados.</t>
  </si>
  <si>
    <t>Se expidió la Resolución 0926 del 17 de mayo de 2019 que modificó la Resolución 1071 de 2018, verificado en los soportes suministrados.</t>
  </si>
  <si>
    <t xml:space="preserve">Se observa el reporte de seguimiento mensual de atención del canal escrito, con corte a noviembre de 2019.  diciembre 2019. </t>
  </si>
  <si>
    <t xml:space="preserve">Se observa el reporte de seguimiento mensual de atención del canal virtual, con corte a noviembre de 2019. </t>
  </si>
  <si>
    <t xml:space="preserve">Se observa el reporte de seguimiento mensual de atención del canal telefónico, con corte a noviembre de 2019. </t>
  </si>
  <si>
    <t xml:space="preserve">Se observa el reporte de seguimiento mensual de atención del canal presencial, con corte a noviembre de 2019. </t>
  </si>
  <si>
    <t>La OCI evidenció la realización del monitoreo trimestral, una vez revisados los soportes aportados</t>
  </si>
  <si>
    <t>Al revisar la evidencia por la OCI se observó que el tablero de control planteado en la actividad fue diseñado e implemenatado.</t>
  </si>
  <si>
    <t>Se verificó por parte de la OCI el cumplimiento de la actividad propuesta</t>
  </si>
  <si>
    <t>Se observó correo enviado a la GCAU socializando el Manual de Servicio al Ciudadano</t>
  </si>
  <si>
    <t>Se constató la elaboración del documento de especificación de necesidades para la  interoperabilidad entre los sistema Bogotá Te Escucha - Sistema Distrital de Quejas y Soluciones con el Sistemas de Gestión Documental de la UAECD</t>
  </si>
  <si>
    <t xml:space="preserve">Se revisaron los soportes aportados, verificando el cumplimiento de la actividad con pruebas del memorando electrónico. </t>
  </si>
  <si>
    <t>Se observó correo enviado a la OAPAP de la presentación con ajustes a los proyectos de inversión en el anteproyecto de presupuesto 2020.</t>
  </si>
  <si>
    <t>Se evidenció la realización de la  medición de la percepción del servicio a través de una encuesta y  se elaboró un plan con  acciones de mejora.</t>
  </si>
  <si>
    <t>Se observó la realizacion de  los respectivos seguimientos por partte de la OAPAP, generando observaciones y enviando correos solicitando los correctivos.</t>
  </si>
  <si>
    <t>Los tramites fueron actualizados en el SUIT y fueron ejecutados  en un 100%</t>
  </si>
  <si>
    <t>Actividad cumplida. Se realizarón 12 informes. como se pudo constatar por la OCI con los soportes suministrados.</t>
  </si>
  <si>
    <t>Fue modificada la página Web.de la UAECD..</t>
  </si>
  <si>
    <t>Actividad cumplida. Se realizarón 12 informes. Según verificó la OCI con los soportes suministrados..</t>
  </si>
  <si>
    <t>Se actualizó la cartilla disciplinaria y fue socializada tal como  constató la OCI con las evidencias suminsitradas</t>
  </si>
  <si>
    <t>Actividad cumplida según evidenció la OCI, al verificar los soportes aportados</t>
  </si>
  <si>
    <t>Actividad cumplida. Grupo de gestores de Integridad conformado según evidenció la OCI en la Resolución No. 1930 del 30 de octubre de 2019.</t>
  </si>
  <si>
    <t>Actividad cumplida, según evidenció la OCI en el Informe presentado por los Gestores de Integridad.</t>
  </si>
  <si>
    <t>Aunque estaban programados 3 informes de seguimiento a la ejecución del Plan de Gestión de la Integridad. Se observó solo un informe de la gestión 2019 en los soportes aportados.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</si>
</sst>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1"/>
      <color rgb="FF000000"/>
      <name val="Arial Narrow"/>
      <family val="2"/>
    </font>
    <font>
      <b/>
      <sz val="11"/>
      <name val="Arial Narrow"/>
      <family val="2"/>
    </font>
    <font>
      <b/>
      <sz val="11"/>
      <color rgb="FF000000"/>
      <name val="Arial Narrow"/>
      <family val="2"/>
    </font>
    <font>
      <sz val="11"/>
      <name val="Arial Narrow"/>
      <family val="2"/>
    </font>
    <font>
      <b/>
      <sz val="16"/>
      <color theme="1"/>
      <name val="Arial Narrow"/>
      <family val="2"/>
    </font>
    <font>
      <u/>
      <sz val="11"/>
      <color theme="10"/>
      <name val="Calibri"/>
      <family val="2"/>
      <scheme val="minor"/>
    </font>
    <font>
      <u/>
      <sz val="11"/>
      <color theme="10"/>
      <name val="Arial Narrow"/>
      <family val="2"/>
    </font>
    <font>
      <u/>
      <sz val="11"/>
      <name val="Arial Narrow"/>
      <family val="2"/>
    </font>
    <font>
      <b/>
      <sz val="14"/>
      <name val="Arial Narrow"/>
      <family val="2"/>
    </font>
    <font>
      <b/>
      <sz val="14"/>
      <color theme="1"/>
      <name val="Arial Narrow"/>
      <family val="2"/>
    </font>
    <font>
      <sz val="12"/>
      <name val="Arial Narrow"/>
      <family val="2"/>
    </font>
    <font>
      <sz val="12"/>
      <color rgb="FFC00000"/>
      <name val="Arial Narrow"/>
      <family val="2"/>
    </font>
    <font>
      <sz val="10"/>
      <color rgb="FF000000"/>
      <name val="Arial Narrow"/>
      <family val="2"/>
    </font>
    <font>
      <sz val="11"/>
      <color rgb="FFFF0000"/>
      <name val="Arial Narrow"/>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theme="4" tint="0.59999389629810485"/>
        <bgColor indexed="64"/>
      </patternFill>
    </fill>
    <fill>
      <patternFill patternType="solid">
        <fgColor rgb="FFA7BFDE"/>
        <bgColor indexed="64"/>
      </patternFill>
    </fill>
    <fill>
      <patternFill patternType="solid">
        <fgColor rgb="FFB8CCE4"/>
        <bgColor indexed="64"/>
      </patternFill>
    </fill>
    <fill>
      <patternFill patternType="solid">
        <fgColor rgb="FFDBE5F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right/>
      <top style="medium">
        <color rgb="FF9EB0C1"/>
      </top>
      <bottom style="medium">
        <color rgb="FF9EB0C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cellStyleXfs>
  <cellXfs count="156">
    <xf numFmtId="0" fontId="0" fillId="0" borderId="0" xfId="0"/>
    <xf numFmtId="0" fontId="3" fillId="0" borderId="0" xfId="0" applyFont="1" applyProtection="1"/>
    <xf numFmtId="0" fontId="3" fillId="0" borderId="0" xfId="0" applyFont="1" applyAlignment="1" applyProtection="1">
      <alignment horizontal="left"/>
    </xf>
    <xf numFmtId="14" fontId="3" fillId="0" borderId="0" xfId="0" applyNumberFormat="1" applyFont="1" applyAlignment="1" applyProtection="1">
      <alignment horizontal="left"/>
    </xf>
    <xf numFmtId="0" fontId="2" fillId="0" borderId="0" xfId="0" applyFont="1" applyProtection="1"/>
    <xf numFmtId="0" fontId="5" fillId="4" borderId="2" xfId="0" applyFont="1" applyFill="1" applyBorder="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Fill="1" applyBorder="1"/>
    <xf numFmtId="0" fontId="7" fillId="5" borderId="2" xfId="0" applyFont="1" applyFill="1" applyBorder="1" applyAlignment="1">
      <alignment vertical="center" wrapText="1"/>
    </xf>
    <xf numFmtId="0" fontId="7" fillId="3" borderId="2" xfId="0" applyFont="1" applyFill="1" applyBorder="1" applyAlignment="1">
      <alignment vertical="center" wrapText="1"/>
    </xf>
    <xf numFmtId="0" fontId="3" fillId="0" borderId="0" xfId="0" applyFont="1" applyFill="1"/>
    <xf numFmtId="14" fontId="3" fillId="0" borderId="0" xfId="0" applyNumberFormat="1" applyFont="1" applyAlignment="1">
      <alignment vertical="center" wrapText="1"/>
    </xf>
    <xf numFmtId="14" fontId="3" fillId="0" borderId="0" xfId="0" applyNumberFormat="1" applyFont="1"/>
    <xf numFmtId="0" fontId="6" fillId="6" borderId="3" xfId="0" applyFont="1" applyFill="1" applyBorder="1" applyAlignment="1">
      <alignment vertical="center" wrapText="1"/>
    </xf>
    <xf numFmtId="0" fontId="7" fillId="5" borderId="6" xfId="0" applyFont="1" applyFill="1" applyBorder="1" applyAlignment="1">
      <alignment vertical="center" wrapText="1"/>
    </xf>
    <xf numFmtId="0" fontId="7" fillId="3" borderId="6" xfId="0" applyFont="1" applyFill="1" applyBorder="1" applyAlignment="1">
      <alignment vertical="center" wrapText="1"/>
    </xf>
    <xf numFmtId="0" fontId="7" fillId="3" borderId="3" xfId="0" applyFont="1" applyFill="1" applyBorder="1" applyAlignment="1">
      <alignment vertical="center" wrapText="1"/>
    </xf>
    <xf numFmtId="0" fontId="7" fillId="5" borderId="4" xfId="0" applyFont="1" applyFill="1" applyBorder="1" applyAlignment="1">
      <alignment vertical="center" wrapText="1"/>
    </xf>
    <xf numFmtId="0" fontId="5" fillId="3" borderId="6" xfId="0" applyFont="1" applyFill="1" applyBorder="1" applyAlignment="1">
      <alignment vertical="center" wrapText="1"/>
    </xf>
    <xf numFmtId="0" fontId="6" fillId="5" borderId="2"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pplyProtection="1">
      <alignment horizontal="center"/>
    </xf>
    <xf numFmtId="0" fontId="6" fillId="2" borderId="1" xfId="0" applyFont="1" applyFill="1" applyBorder="1" applyAlignment="1" applyProtection="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3" fillId="0" borderId="0" xfId="0" applyFont="1" applyAlignment="1">
      <alignment horizontal="center"/>
    </xf>
    <xf numFmtId="0" fontId="8" fillId="0" borderId="0" xfId="0" applyFont="1" applyFill="1" applyAlignment="1" applyProtection="1">
      <alignment horizontal="left" vertical="center"/>
    </xf>
    <xf numFmtId="0" fontId="3" fillId="0" borderId="0" xfId="0" applyFont="1" applyFill="1" applyAlignment="1" applyProtection="1">
      <alignment horizontal="left"/>
    </xf>
    <xf numFmtId="0" fontId="7" fillId="7" borderId="2" xfId="0" applyFont="1" applyFill="1" applyBorder="1" applyAlignment="1">
      <alignment vertical="center" wrapText="1"/>
    </xf>
    <xf numFmtId="0" fontId="7" fillId="2" borderId="10" xfId="0" applyFont="1" applyFill="1" applyBorder="1" applyAlignment="1">
      <alignment vertical="center" wrapText="1"/>
    </xf>
    <xf numFmtId="0" fontId="7" fillId="2" borderId="2" xfId="0" applyFont="1" applyFill="1" applyBorder="1" applyAlignment="1">
      <alignment vertical="center" wrapText="1"/>
    </xf>
    <xf numFmtId="0" fontId="7" fillId="8" borderId="2" xfId="0" applyFont="1" applyFill="1" applyBorder="1" applyAlignment="1">
      <alignment vertical="center" wrapText="1"/>
    </xf>
    <xf numFmtId="0" fontId="7" fillId="8" borderId="3" xfId="0" applyFont="1" applyFill="1" applyBorder="1" applyAlignment="1">
      <alignment vertical="center" wrapText="1"/>
    </xf>
    <xf numFmtId="0" fontId="7" fillId="8" borderId="21" xfId="0" applyFont="1" applyFill="1" applyBorder="1" applyAlignment="1">
      <alignment vertical="center" wrapText="1"/>
    </xf>
    <xf numFmtId="0" fontId="7" fillId="5" borderId="10" xfId="0" applyFont="1" applyFill="1" applyBorder="1" applyAlignment="1">
      <alignment vertical="center" wrapText="1"/>
    </xf>
    <xf numFmtId="0" fontId="7" fillId="3" borderId="10" xfId="0" applyFont="1" applyFill="1" applyBorder="1" applyAlignment="1">
      <alignment vertical="center" wrapText="1"/>
    </xf>
    <xf numFmtId="0" fontId="7" fillId="3" borderId="2" xfId="0" applyFont="1" applyFill="1" applyBorder="1" applyAlignment="1">
      <alignment horizontal="left" vertical="center" wrapText="1"/>
    </xf>
    <xf numFmtId="0" fontId="7" fillId="2" borderId="2" xfId="0" applyFont="1" applyFill="1" applyBorder="1" applyAlignment="1">
      <alignment vertical="center"/>
    </xf>
    <xf numFmtId="0" fontId="7" fillId="7" borderId="2" xfId="0" applyFont="1" applyFill="1" applyBorder="1" applyAlignment="1">
      <alignment vertical="center"/>
    </xf>
    <xf numFmtId="0" fontId="5" fillId="7" borderId="2" xfId="0" applyFont="1" applyFill="1" applyBorder="1" applyAlignment="1">
      <alignment vertical="center" wrapText="1"/>
    </xf>
    <xf numFmtId="0" fontId="5" fillId="4" borderId="23" xfId="0" applyFont="1" applyFill="1" applyBorder="1" applyAlignment="1">
      <alignment horizontal="center" vertical="center" wrapText="1"/>
    </xf>
    <xf numFmtId="14" fontId="4" fillId="5" borderId="2" xfId="0" applyNumberFormat="1" applyFont="1" applyFill="1" applyBorder="1" applyAlignment="1">
      <alignment horizontal="left" vertical="center" wrapText="1"/>
    </xf>
    <xf numFmtId="14" fontId="10" fillId="5" borderId="8" xfId="3" applyNumberFormat="1" applyFont="1" applyFill="1" applyBorder="1" applyAlignment="1">
      <alignment horizontal="left" vertical="center" wrapText="1"/>
    </xf>
    <xf numFmtId="14" fontId="4" fillId="3" borderId="2" xfId="0" applyNumberFormat="1" applyFont="1" applyFill="1" applyBorder="1" applyAlignment="1">
      <alignment horizontal="left" vertical="center" wrapText="1"/>
    </xf>
    <xf numFmtId="14" fontId="4" fillId="3" borderId="8" xfId="0" applyNumberFormat="1" applyFont="1" applyFill="1" applyBorder="1" applyAlignment="1">
      <alignment horizontal="left" vertical="center" wrapText="1"/>
    </xf>
    <xf numFmtId="14" fontId="4" fillId="5" borderId="8" xfId="0" applyNumberFormat="1" applyFont="1" applyFill="1" applyBorder="1" applyAlignment="1">
      <alignment horizontal="left" vertical="center" wrapText="1"/>
    </xf>
    <xf numFmtId="14" fontId="7" fillId="7" borderId="2" xfId="0" applyNumberFormat="1" applyFont="1" applyFill="1" applyBorder="1" applyAlignment="1">
      <alignment horizontal="left" vertical="center" wrapText="1"/>
    </xf>
    <xf numFmtId="14" fontId="7" fillId="7" borderId="8" xfId="0" applyNumberFormat="1" applyFont="1" applyFill="1" applyBorder="1" applyAlignment="1">
      <alignment horizontal="left" vertical="center" wrapText="1"/>
    </xf>
    <xf numFmtId="14" fontId="7" fillId="5" borderId="2" xfId="0" applyNumberFormat="1" applyFont="1" applyFill="1" applyBorder="1" applyAlignment="1">
      <alignment horizontal="left" vertical="center" wrapText="1"/>
    </xf>
    <xf numFmtId="0" fontId="5" fillId="4" borderId="24" xfId="0" applyFont="1" applyFill="1" applyBorder="1" applyAlignment="1">
      <alignment horizontal="center" vertical="center" wrapText="1"/>
    </xf>
    <xf numFmtId="0" fontId="3" fillId="0" borderId="0" xfId="0" applyFont="1" applyAlignment="1">
      <alignment horizontal="left"/>
    </xf>
    <xf numFmtId="0" fontId="13" fillId="0" borderId="0" xfId="0" applyFont="1" applyProtection="1"/>
    <xf numFmtId="0" fontId="13" fillId="0" borderId="0" xfId="0" applyFont="1"/>
    <xf numFmtId="0" fontId="7" fillId="7" borderId="2" xfId="0"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7" fillId="7" borderId="8" xfId="0" applyFont="1" applyFill="1" applyBorder="1" applyAlignment="1">
      <alignment horizontal="left" vertical="center"/>
    </xf>
    <xf numFmtId="0" fontId="3" fillId="7" borderId="8" xfId="0" applyFont="1" applyFill="1" applyBorder="1" applyAlignment="1">
      <alignment horizontal="left"/>
    </xf>
    <xf numFmtId="0" fontId="3" fillId="7" borderId="2" xfId="0" applyFont="1" applyFill="1" applyBorder="1" applyAlignment="1">
      <alignment vertical="center"/>
    </xf>
    <xf numFmtId="0" fontId="3" fillId="2" borderId="2" xfId="0" applyFont="1" applyFill="1" applyBorder="1" applyAlignment="1">
      <alignment vertical="center" wrapText="1"/>
    </xf>
    <xf numFmtId="0" fontId="3" fillId="2" borderId="8" xfId="0" applyFont="1" applyFill="1" applyBorder="1" applyAlignment="1">
      <alignment horizontal="left"/>
    </xf>
    <xf numFmtId="14" fontId="7" fillId="2" borderId="10" xfId="0" applyNumberFormat="1" applyFont="1" applyFill="1" applyBorder="1" applyAlignment="1">
      <alignment horizontal="left" vertical="center" wrapText="1"/>
    </xf>
    <xf numFmtId="14" fontId="7" fillId="2" borderId="11" xfId="3" applyNumberFormat="1" applyFont="1" applyFill="1" applyBorder="1" applyAlignment="1">
      <alignment horizontal="left" vertical="center" wrapText="1"/>
    </xf>
    <xf numFmtId="0" fontId="3" fillId="2" borderId="2" xfId="0" applyFont="1" applyFill="1" applyBorder="1" applyAlignment="1">
      <alignment horizontal="left"/>
    </xf>
    <xf numFmtId="14" fontId="7" fillId="3" borderId="2" xfId="0" applyNumberFormat="1" applyFont="1" applyFill="1" applyBorder="1" applyAlignment="1">
      <alignment horizontal="justify" vertical="center" wrapText="1"/>
    </xf>
    <xf numFmtId="14" fontId="7" fillId="3" borderId="8" xfId="0" applyNumberFormat="1" applyFont="1" applyFill="1" applyBorder="1" applyAlignment="1">
      <alignment horizontal="justify" vertical="center" wrapText="1"/>
    </xf>
    <xf numFmtId="0" fontId="5" fillId="4" borderId="16" xfId="0" applyFont="1" applyFill="1" applyBorder="1" applyAlignment="1">
      <alignment horizontal="center" vertical="center" wrapText="1"/>
    </xf>
    <xf numFmtId="14" fontId="7" fillId="3" borderId="16" xfId="0" applyNumberFormat="1" applyFont="1" applyFill="1" applyBorder="1" applyAlignment="1">
      <alignment horizontal="right" vertical="center" wrapText="1"/>
    </xf>
    <xf numFmtId="14" fontId="7" fillId="5" borderId="16" xfId="0" applyNumberFormat="1" applyFont="1" applyFill="1" applyBorder="1" applyAlignment="1">
      <alignment horizontal="right" vertical="center" wrapText="1"/>
    </xf>
    <xf numFmtId="14" fontId="7" fillId="3" borderId="25" xfId="0" applyNumberFormat="1" applyFont="1" applyFill="1" applyBorder="1" applyAlignment="1">
      <alignment horizontal="right" vertical="center" wrapText="1"/>
    </xf>
    <xf numFmtId="14" fontId="7" fillId="5" borderId="26" xfId="0" applyNumberFormat="1" applyFont="1" applyFill="1" applyBorder="1" applyAlignment="1">
      <alignment horizontal="right" vertical="center" wrapText="1"/>
    </xf>
    <xf numFmtId="14" fontId="7" fillId="3" borderId="26" xfId="0" applyNumberFormat="1" applyFont="1" applyFill="1" applyBorder="1" applyAlignment="1">
      <alignment horizontal="right" vertical="center" wrapText="1"/>
    </xf>
    <xf numFmtId="14" fontId="7" fillId="7" borderId="16" xfId="0" applyNumberFormat="1" applyFont="1" applyFill="1" applyBorder="1" applyAlignment="1">
      <alignment horizontal="right" vertical="center" wrapText="1"/>
    </xf>
    <xf numFmtId="14" fontId="7" fillId="2" borderId="27" xfId="0" applyNumberFormat="1" applyFont="1" applyFill="1" applyBorder="1" applyAlignment="1">
      <alignment vertical="center"/>
    </xf>
    <xf numFmtId="14" fontId="7" fillId="8" borderId="16" xfId="0" applyNumberFormat="1" applyFont="1" applyFill="1" applyBorder="1" applyAlignment="1">
      <alignment horizontal="right" vertical="center" wrapText="1"/>
    </xf>
    <xf numFmtId="14" fontId="7" fillId="8" borderId="25" xfId="0" applyNumberFormat="1" applyFont="1" applyFill="1" applyBorder="1" applyAlignment="1">
      <alignment horizontal="right" vertical="center" wrapText="1"/>
    </xf>
    <xf numFmtId="14" fontId="7" fillId="5" borderId="27" xfId="0" applyNumberFormat="1" applyFont="1" applyFill="1" applyBorder="1" applyAlignment="1">
      <alignment horizontal="right" vertical="center" wrapText="1"/>
    </xf>
    <xf numFmtId="14" fontId="7" fillId="3" borderId="26" xfId="0" applyNumberFormat="1" applyFont="1" applyFill="1" applyBorder="1" applyAlignment="1">
      <alignment vertical="center" wrapText="1"/>
    </xf>
    <xf numFmtId="14" fontId="7" fillId="5" borderId="16" xfId="0" applyNumberFormat="1" applyFont="1" applyFill="1" applyBorder="1" applyAlignment="1">
      <alignment vertical="center" wrapText="1"/>
    </xf>
    <xf numFmtId="14" fontId="7" fillId="3" borderId="27" xfId="0" applyNumberFormat="1" applyFont="1" applyFill="1" applyBorder="1" applyAlignment="1">
      <alignment horizontal="right" vertical="center" wrapText="1"/>
    </xf>
    <xf numFmtId="14" fontId="7" fillId="5" borderId="27" xfId="0" applyNumberFormat="1" applyFont="1" applyFill="1" applyBorder="1" applyAlignment="1">
      <alignment vertical="center" wrapText="1"/>
    </xf>
    <xf numFmtId="14" fontId="7" fillId="5" borderId="28" xfId="0" applyNumberFormat="1" applyFont="1" applyFill="1" applyBorder="1" applyAlignment="1">
      <alignment horizontal="right" vertical="center" wrapText="1"/>
    </xf>
    <xf numFmtId="14" fontId="7" fillId="2" borderId="16" xfId="0" applyNumberFormat="1" applyFont="1" applyFill="1" applyBorder="1" applyAlignment="1">
      <alignment vertical="center"/>
    </xf>
    <xf numFmtId="14" fontId="7" fillId="7" borderId="16" xfId="0" applyNumberFormat="1" applyFont="1" applyFill="1" applyBorder="1" applyAlignment="1">
      <alignment vertical="center"/>
    </xf>
    <xf numFmtId="9" fontId="12" fillId="4" borderId="22" xfId="2" applyFont="1" applyFill="1"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0" borderId="0" xfId="0" applyFont="1" applyAlignment="1">
      <alignment vertical="center"/>
    </xf>
    <xf numFmtId="14" fontId="7" fillId="8" borderId="8" xfId="0" applyNumberFormat="1" applyFont="1" applyFill="1" applyBorder="1" applyAlignment="1">
      <alignment horizontal="left" vertical="center" wrapText="1"/>
    </xf>
    <xf numFmtId="14" fontId="7" fillId="2" borderId="2" xfId="0" applyNumberFormat="1" applyFont="1" applyFill="1" applyBorder="1" applyAlignment="1">
      <alignment horizontal="left" vertical="center" wrapText="1"/>
    </xf>
    <xf numFmtId="14" fontId="7" fillId="2" borderId="8" xfId="0" applyNumberFormat="1" applyFont="1" applyFill="1" applyBorder="1" applyAlignment="1">
      <alignment horizontal="left" vertical="center" wrapText="1"/>
    </xf>
    <xf numFmtId="14" fontId="16" fillId="2" borderId="2" xfId="0" applyNumberFormat="1" applyFont="1" applyFill="1" applyBorder="1" applyAlignment="1">
      <alignment horizontal="left" vertical="center" wrapText="1"/>
    </xf>
    <xf numFmtId="14" fontId="4" fillId="2" borderId="8" xfId="0" applyNumberFormat="1" applyFont="1" applyFill="1" applyBorder="1" applyAlignment="1">
      <alignment horizontal="left" vertical="center" wrapText="1"/>
    </xf>
    <xf numFmtId="14" fontId="7" fillId="8" borderId="2" xfId="0" applyNumberFormat="1" applyFont="1" applyFill="1" applyBorder="1" applyAlignment="1">
      <alignment horizontal="left" vertical="center" wrapText="1"/>
    </xf>
    <xf numFmtId="14" fontId="4" fillId="8" borderId="8" xfId="0" applyNumberFormat="1" applyFont="1" applyFill="1" applyBorder="1" applyAlignment="1">
      <alignment horizontal="left" vertical="center" wrapText="1"/>
    </xf>
    <xf numFmtId="14" fontId="4" fillId="7" borderId="2" xfId="0" applyNumberFormat="1" applyFont="1" applyFill="1" applyBorder="1" applyAlignment="1">
      <alignment horizontal="left" vertical="top" wrapText="1"/>
    </xf>
    <xf numFmtId="14" fontId="7" fillId="8" borderId="8" xfId="0" applyNumberFormat="1" applyFont="1" applyFill="1" applyBorder="1" applyAlignment="1">
      <alignment horizontal="left" vertical="top" wrapText="1"/>
    </xf>
    <xf numFmtId="0" fontId="7" fillId="8" borderId="13" xfId="0" applyFont="1" applyFill="1" applyBorder="1" applyAlignment="1" applyProtection="1">
      <alignment horizontal="justify" vertical="center"/>
      <protection locked="0"/>
    </xf>
    <xf numFmtId="0" fontId="7" fillId="2" borderId="2" xfId="0"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7" fillId="2" borderId="8"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14" fontId="7" fillId="7" borderId="2" xfId="0" applyNumberFormat="1" applyFont="1" applyFill="1" applyBorder="1" applyAlignment="1">
      <alignment horizontal="justify" vertical="center" wrapText="1"/>
    </xf>
    <xf numFmtId="14" fontId="7" fillId="7" borderId="8" xfId="0" applyNumberFormat="1" applyFont="1" applyFill="1" applyBorder="1" applyAlignment="1">
      <alignment horizontal="justify" vertical="center" wrapText="1"/>
    </xf>
    <xf numFmtId="0" fontId="3" fillId="9" borderId="2" xfId="0" applyFont="1" applyFill="1" applyBorder="1" applyAlignment="1">
      <alignment horizontal="center" vertical="center"/>
    </xf>
    <xf numFmtId="14" fontId="7" fillId="8" borderId="2" xfId="0" applyNumberFormat="1" applyFont="1" applyFill="1" applyBorder="1" applyAlignment="1">
      <alignment horizontal="left" vertical="top" wrapText="1"/>
    </xf>
    <xf numFmtId="0" fontId="7" fillId="8" borderId="2" xfId="0" applyFont="1" applyFill="1" applyBorder="1" applyAlignment="1" applyProtection="1">
      <alignment horizontal="justify" vertical="center" wrapText="1"/>
      <protection locked="0"/>
    </xf>
    <xf numFmtId="9" fontId="3" fillId="0" borderId="0" xfId="2" applyFont="1" applyProtection="1"/>
    <xf numFmtId="0" fontId="17" fillId="0" borderId="0" xfId="0" applyFont="1"/>
    <xf numFmtId="0" fontId="3" fillId="2" borderId="8" xfId="0" applyFont="1" applyFill="1" applyBorder="1" applyAlignment="1">
      <alignment horizontal="left" wrapText="1"/>
    </xf>
    <xf numFmtId="14" fontId="9" fillId="5" borderId="2" xfId="3" applyNumberFormat="1" applyFill="1" applyBorder="1" applyAlignment="1">
      <alignment horizontal="left" vertical="center" wrapText="1"/>
    </xf>
    <xf numFmtId="0" fontId="3" fillId="2" borderId="8" xfId="0" applyFont="1" applyFill="1" applyBorder="1" applyAlignment="1">
      <alignment horizontal="left" vertical="center" wrapText="1"/>
    </xf>
    <xf numFmtId="14" fontId="9" fillId="7" borderId="8" xfId="3" applyNumberFormat="1" applyFill="1" applyBorder="1" applyAlignment="1">
      <alignment horizontal="left" vertical="center" wrapText="1"/>
    </xf>
    <xf numFmtId="9" fontId="12" fillId="9" borderId="7" xfId="2" applyFont="1" applyFill="1" applyBorder="1" applyAlignment="1">
      <alignment horizontal="center" vertical="center" wrapText="1"/>
    </xf>
    <xf numFmtId="9" fontId="13" fillId="9" borderId="7" xfId="0" applyNumberFormat="1" applyFont="1" applyFill="1" applyBorder="1" applyAlignment="1">
      <alignment horizontal="center" vertical="center"/>
    </xf>
    <xf numFmtId="9" fontId="12" fillId="9" borderId="7" xfId="2" applyFont="1" applyFill="1" applyBorder="1" applyAlignment="1">
      <alignment horizontal="center" vertical="center"/>
    </xf>
    <xf numFmtId="14" fontId="4" fillId="11" borderId="0" xfId="0" applyNumberFormat="1" applyFont="1" applyFill="1" applyBorder="1" applyAlignment="1">
      <alignment horizontal="left" vertical="center" wrapText="1"/>
    </xf>
    <xf numFmtId="0" fontId="2" fillId="9"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11" borderId="2" xfId="0" applyFont="1" applyFill="1" applyBorder="1" applyAlignment="1">
      <alignment vertical="center" wrapText="1"/>
    </xf>
    <xf numFmtId="0" fontId="7" fillId="0" borderId="2" xfId="0" applyFont="1" applyBorder="1" applyAlignment="1">
      <alignment horizontal="left" vertical="center" wrapText="1"/>
    </xf>
    <xf numFmtId="0" fontId="2" fillId="0" borderId="0" xfId="0" applyFont="1" applyAlignment="1" applyProtection="1">
      <alignment horizontal="center"/>
    </xf>
    <xf numFmtId="0" fontId="6" fillId="6" borderId="2" xfId="0" applyFont="1" applyFill="1" applyBorder="1" applyAlignment="1">
      <alignment vertical="center" wrapText="1"/>
    </xf>
    <xf numFmtId="0" fontId="6" fillId="5"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6" xfId="0" applyFont="1" applyFill="1" applyBorder="1" applyAlignment="1">
      <alignment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Border="1" applyAlignment="1">
      <alignment vertical="center" wrapText="1"/>
    </xf>
    <xf numFmtId="0" fontId="3" fillId="11"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10" borderId="2" xfId="0" applyFont="1" applyFill="1" applyBorder="1" applyAlignment="1">
      <alignment horizontal="left" vertical="center" wrapText="1"/>
    </xf>
  </cellXfs>
  <cellStyles count="4">
    <cellStyle name="Hipervínculo" xfId="3" builtinId="8"/>
    <cellStyle name="Normal" xfId="0" builtinId="0"/>
    <cellStyle name="Normal 7" xfId="1"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tastrobogota.gov.co/es/noticia/Participa-en-el-Foro-Bogota-Crece-Resultados-Censo-Inmobiliario-2019" TargetMode="External"/><Relationship Id="rId13" Type="http://schemas.openxmlformats.org/officeDocument/2006/relationships/hyperlink" Target="https://www.catastrobogota.gov.co/es/mapa-riesgos" TargetMode="External"/><Relationship Id="rId18" Type="http://schemas.openxmlformats.org/officeDocument/2006/relationships/hyperlink" Target="http://biinternal.catastrobogota.gov.co/analytics/saw.dll?Dashboard&amp;PortalPath=%2Fshared%2FReportsSiCapital%2FTablero%20de%20control%20cordis&amp;Page=Operativo%20intervalo&amp;Action=Navigate" TargetMode="External"/><Relationship Id="rId26" Type="http://schemas.openxmlformats.org/officeDocument/2006/relationships/vmlDrawing" Target="../drawings/vmlDrawing1.vml"/><Relationship Id="rId3" Type="http://schemas.openxmlformats.org/officeDocument/2006/relationships/hyperlink" Target="https://www.catastrobogota.gov.co/es/mapa-riesgos" TargetMode="External"/><Relationship Id="rId21" Type="http://schemas.openxmlformats.org/officeDocument/2006/relationships/hyperlink" Target="https://www.catastrobogota.gov.co/es/mapa-riesgos" TargetMode="External"/><Relationship Id="rId7" Type="http://schemas.openxmlformats.org/officeDocument/2006/relationships/hyperlink" Target="https://www.catastrobogota.gov.co/es/noticia/Directora-de-Castatro-participa-en-Facebook-Live-con-Portafolio-Video" TargetMode="External"/><Relationship Id="rId12" Type="http://schemas.openxmlformats.org/officeDocument/2006/relationships/hyperlink" Target="https://www.catastrobogota.gov.co/sites/default/files/Informe%20Ejecuci%C3%B3n%20Plan%20de%20Acci%C3%B3n%20Proyectos%202018.pdf" TargetMode="External"/><Relationship Id="rId17" Type="http://schemas.openxmlformats.org/officeDocument/2006/relationships/hyperlink" Target="https://www.catastrobogota.gov.co/es/atencion/informe-de-solicitudes" TargetMode="External"/><Relationship Id="rId25" Type="http://schemas.openxmlformats.org/officeDocument/2006/relationships/printerSettings" Target="../printerSettings/printerSettings1.bin"/><Relationship Id="rId2" Type="http://schemas.openxmlformats.org/officeDocument/2006/relationships/hyperlink" Target="https://www.catastrobogota.gov.co/es/noticia/Haga-parte-de-la-construccion-del-Plan-Anticorrupcion-y-de-Atencion-al-Ciudadano-de-Catastro" TargetMode="External"/><Relationship Id="rId16" Type="http://schemas.openxmlformats.org/officeDocument/2006/relationships/hyperlink" Target="https://www.catastrobogota.gov.co/es/atencion/informe-de-solicitudes" TargetMode="External"/><Relationship Id="rId20" Type="http://schemas.openxmlformats.org/officeDocument/2006/relationships/hyperlink" Target="https://www.catastrobogota.gov.co/es/Espacio-permanente-de-Rendicion-de-Cuentas" TargetMode="External"/><Relationship Id="rId1" Type="http://schemas.openxmlformats.org/officeDocument/2006/relationships/hyperlink" Target="https://www.catastrobogota.gov.co/es/Plan-Anticorrupcion-y-atencion-al-ciudadano-de-Catastro-2019" TargetMode="External"/><Relationship Id="rId6" Type="http://schemas.openxmlformats.org/officeDocument/2006/relationships/hyperlink" Target="https://www.catastrobogota.gov.co/es/node/1860" TargetMode="External"/><Relationship Id="rId11" Type="http://schemas.openxmlformats.org/officeDocument/2006/relationships/hyperlink" Target="https://www.catastrobogota.gov.co/es/integridad" TargetMode="External"/><Relationship Id="rId24" Type="http://schemas.openxmlformats.org/officeDocument/2006/relationships/hyperlink" Target="../PAPELES%20DE%20TRABAJO/SOPORTES/SOPORTES%20DICIEMBRE%202019/4.3.4.%20F" TargetMode="External"/><Relationship Id="rId5" Type="http://schemas.openxmlformats.org/officeDocument/2006/relationships/hyperlink" Target="https://www.catastrobogota.gov.co/es/noticia/Catastro-Distrital-realiza-cambio-de-nomenclatura-en-algunos-barrios-de-la-localidad-de-Chapinero" TargetMode="External"/><Relationship Id="rId15" Type="http://schemas.openxmlformats.org/officeDocument/2006/relationships/hyperlink" Target="https://www.catastrobogota.gov.co/es/atencion/informe-de-solicitudes" TargetMode="External"/><Relationship Id="rId23" Type="http://schemas.openxmlformats.org/officeDocument/2006/relationships/hyperlink" Target="https://www.catastrobogota.gov.co/es/noticia/Catastro-Distrital-realiza-cambio-de-nomenclatura-en-algunos-barrios-de-la-localidad-de-Chapinero" TargetMode="External"/><Relationship Id="rId10" Type="http://schemas.openxmlformats.org/officeDocument/2006/relationships/hyperlink" Target="https://www.catastrobogota.gov.co/es/Espacio-permanente-de-Rendicion-de-Cuentas" TargetMode="External"/><Relationship Id="rId19" Type="http://schemas.openxmlformats.org/officeDocument/2006/relationships/hyperlink" Target="https://bogotaabierta.co/reto/que-te-gustaria-mejorar-o-cambiar-de-la-aplicacion-mapas" TargetMode="External"/><Relationship Id="rId4" Type="http://schemas.openxmlformats.org/officeDocument/2006/relationships/hyperlink" Target="https://www.catastrobogota.gov.co/es/Informes-de-Gestion-y-Resultados-UAECD" TargetMode="External"/><Relationship Id="rId9" Type="http://schemas.openxmlformats.org/officeDocument/2006/relationships/hyperlink" Target="https://www.catastrobogota.gov.co/es/noticia/Sin-carreta-Alcaldia-Pe%C3%B1alosa-realiza-jornada-de-Rendicion-de-Cuentas" TargetMode="External"/><Relationship Id="rId14" Type="http://schemas.openxmlformats.org/officeDocument/2006/relationships/hyperlink" Target="https://www.catastrobogota.gov.co/es/atencion/informe-de-solicitudes" TargetMode="External"/><Relationship Id="rId22" Type="http://schemas.openxmlformats.org/officeDocument/2006/relationships/hyperlink" Target="https://www.catastrobogota.gov.co/es/node/1860" TargetMode="Externa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M94"/>
  <sheetViews>
    <sheetView tabSelected="1" zoomScaleNormal="100" zoomScaleSheetLayoutView="40" workbookViewId="0">
      <pane xSplit="1" ySplit="8" topLeftCell="G35" activePane="bottomRight" state="frozen"/>
      <selection pane="topRight" activeCell="B1" sqref="B1"/>
      <selection pane="bottomLeft" activeCell="A9" sqref="A9"/>
      <selection pane="bottomRight" activeCell="K35" sqref="K35"/>
    </sheetView>
  </sheetViews>
  <sheetFormatPr baseColWidth="10" defaultColWidth="11.42578125" defaultRowHeight="18.75" x14ac:dyDescent="0.3"/>
  <cols>
    <col min="1" max="1" width="26.28515625" style="6" customWidth="1"/>
    <col min="2" max="2" width="34.42578125" style="27" customWidth="1"/>
    <col min="3" max="3" width="51" style="6" customWidth="1"/>
    <col min="4" max="4" width="24.140625" style="6" customWidth="1"/>
    <col min="5" max="5" width="52.140625" style="6" customWidth="1"/>
    <col min="6" max="6" width="14.7109375" style="13" customWidth="1"/>
    <col min="7" max="7" width="27.28515625" style="54" customWidth="1"/>
    <col min="8" max="8" width="69.140625" style="52" customWidth="1"/>
    <col min="9" max="9" width="47.140625" style="52" customWidth="1"/>
    <col min="10" max="10" width="11.42578125" style="90" customWidth="1"/>
    <col min="11" max="11" width="46.5703125" style="90" customWidth="1"/>
    <col min="12" max="16384" width="11.42578125" style="6"/>
  </cols>
  <sheetData>
    <row r="1" spans="1:13" s="1" customFormat="1" x14ac:dyDescent="0.3">
      <c r="A1" s="130" t="s">
        <v>112</v>
      </c>
      <c r="B1" s="130"/>
      <c r="C1" s="130"/>
      <c r="D1" s="130"/>
      <c r="E1" s="130"/>
      <c r="F1" s="130"/>
      <c r="G1" s="53"/>
      <c r="H1" s="2"/>
      <c r="I1" s="2"/>
      <c r="J1" s="89"/>
      <c r="K1" s="89"/>
    </row>
    <row r="2" spans="1:13" s="1" customFormat="1" x14ac:dyDescent="0.3">
      <c r="A2" s="130" t="s">
        <v>32</v>
      </c>
      <c r="B2" s="130"/>
      <c r="C2" s="130"/>
      <c r="D2" s="130"/>
      <c r="E2" s="130"/>
      <c r="F2" s="130"/>
      <c r="G2" s="53"/>
      <c r="H2" s="2"/>
      <c r="I2" s="2"/>
      <c r="J2" s="89"/>
      <c r="K2" s="89"/>
    </row>
    <row r="3" spans="1:13" s="1" customFormat="1" x14ac:dyDescent="0.3">
      <c r="B3" s="22"/>
      <c r="D3" s="2"/>
      <c r="E3" s="2"/>
      <c r="F3" s="3"/>
      <c r="G3" s="53"/>
      <c r="H3" s="2">
        <f>+G3*G2</f>
        <v>0</v>
      </c>
      <c r="I3" s="2"/>
      <c r="J3" s="89"/>
      <c r="K3" s="89"/>
    </row>
    <row r="4" spans="1:13" s="1" customFormat="1" ht="19.5" thickBot="1" x14ac:dyDescent="0.35">
      <c r="A4" s="130" t="s">
        <v>58</v>
      </c>
      <c r="B4" s="130"/>
      <c r="C4" s="130"/>
      <c r="D4" s="130"/>
      <c r="E4" s="130"/>
      <c r="F4" s="130"/>
      <c r="G4" s="53"/>
      <c r="H4" s="2"/>
      <c r="I4" s="2"/>
      <c r="J4" s="89"/>
      <c r="K4" s="89"/>
    </row>
    <row r="5" spans="1:13" s="1" customFormat="1" ht="21" thickBot="1" x14ac:dyDescent="0.35">
      <c r="A5" s="57" t="s">
        <v>7</v>
      </c>
      <c r="B5" s="23">
        <v>2019</v>
      </c>
      <c r="D5" s="28"/>
      <c r="E5" s="2"/>
      <c r="F5" s="3"/>
      <c r="G5" s="53"/>
      <c r="H5" s="2"/>
      <c r="I5" s="2"/>
      <c r="J5" s="89"/>
      <c r="K5" s="89"/>
    </row>
    <row r="6" spans="1:13" s="1" customFormat="1" ht="24.75" customHeight="1" x14ac:dyDescent="0.3">
      <c r="A6" s="57" t="s">
        <v>132</v>
      </c>
      <c r="B6" s="58">
        <v>2</v>
      </c>
      <c r="D6" s="28"/>
      <c r="E6" s="29"/>
      <c r="F6" s="3"/>
      <c r="G6" s="53"/>
      <c r="H6" s="2"/>
      <c r="I6" s="2"/>
      <c r="J6" s="89"/>
      <c r="K6" s="89"/>
      <c r="M6" s="113">
        <f>((0+100+85+20)/4)/100</f>
        <v>0.51249999999999996</v>
      </c>
    </row>
    <row r="7" spans="1:13" s="1" customFormat="1" ht="14.25" customHeight="1" thickBot="1" x14ac:dyDescent="0.35">
      <c r="A7" s="4"/>
      <c r="B7" s="22"/>
      <c r="D7" s="2"/>
      <c r="E7" s="2"/>
      <c r="F7" s="3"/>
      <c r="G7" s="53"/>
      <c r="H7" s="2"/>
      <c r="I7" s="2"/>
      <c r="J7" s="89"/>
      <c r="K7" s="89"/>
    </row>
    <row r="8" spans="1:13" ht="65.25" customHeight="1" thickBot="1" x14ac:dyDescent="0.35">
      <c r="A8" s="5" t="s">
        <v>6</v>
      </c>
      <c r="B8" s="5" t="s">
        <v>0</v>
      </c>
      <c r="C8" s="5" t="s">
        <v>1</v>
      </c>
      <c r="D8" s="5" t="s">
        <v>2</v>
      </c>
      <c r="E8" s="5" t="s">
        <v>3</v>
      </c>
      <c r="F8" s="69" t="s">
        <v>4</v>
      </c>
      <c r="G8" s="87" t="s">
        <v>335</v>
      </c>
      <c r="H8" s="42" t="s">
        <v>195</v>
      </c>
      <c r="I8" s="51" t="s">
        <v>196</v>
      </c>
      <c r="J8" s="103" t="s">
        <v>239</v>
      </c>
      <c r="K8" s="123" t="s">
        <v>197</v>
      </c>
    </row>
    <row r="9" spans="1:13" ht="148.5" x14ac:dyDescent="0.3">
      <c r="A9" s="131" t="s">
        <v>9</v>
      </c>
      <c r="B9" s="24" t="s">
        <v>10</v>
      </c>
      <c r="C9" s="10" t="s">
        <v>93</v>
      </c>
      <c r="D9" s="10" t="s">
        <v>61</v>
      </c>
      <c r="E9" s="10" t="s">
        <v>53</v>
      </c>
      <c r="F9" s="70">
        <v>43830</v>
      </c>
      <c r="G9" s="119">
        <v>1</v>
      </c>
      <c r="H9" s="43" t="s">
        <v>198</v>
      </c>
      <c r="I9" s="43" t="s">
        <v>199</v>
      </c>
      <c r="J9" s="43"/>
      <c r="K9" s="43" t="s">
        <v>385</v>
      </c>
    </row>
    <row r="10" spans="1:13" ht="45" hidden="1" x14ac:dyDescent="0.3">
      <c r="A10" s="131"/>
      <c r="B10" s="20" t="s">
        <v>11</v>
      </c>
      <c r="C10" s="9" t="s">
        <v>35</v>
      </c>
      <c r="D10" s="9" t="s">
        <v>36</v>
      </c>
      <c r="E10" s="9" t="s">
        <v>53</v>
      </c>
      <c r="F10" s="71">
        <v>43496</v>
      </c>
      <c r="G10" s="119">
        <v>1</v>
      </c>
      <c r="H10" s="43" t="s">
        <v>200</v>
      </c>
      <c r="I10" s="116" t="s">
        <v>201</v>
      </c>
      <c r="J10" s="43"/>
      <c r="K10" s="43"/>
    </row>
    <row r="11" spans="1:13" ht="66" hidden="1" x14ac:dyDescent="0.3">
      <c r="A11" s="131"/>
      <c r="B11" s="24" t="s">
        <v>12</v>
      </c>
      <c r="C11" s="10" t="s">
        <v>37</v>
      </c>
      <c r="D11" s="10" t="s">
        <v>8</v>
      </c>
      <c r="E11" s="10" t="s">
        <v>53</v>
      </c>
      <c r="F11" s="70">
        <v>43483</v>
      </c>
      <c r="G11" s="119">
        <v>1</v>
      </c>
      <c r="H11" s="43" t="s">
        <v>235</v>
      </c>
      <c r="I11" s="43" t="s">
        <v>202</v>
      </c>
      <c r="J11" s="43"/>
      <c r="K11" s="43"/>
    </row>
    <row r="12" spans="1:13" ht="49.5" hidden="1" x14ac:dyDescent="0.3">
      <c r="A12" s="131"/>
      <c r="B12" s="132" t="s">
        <v>13</v>
      </c>
      <c r="C12" s="9" t="s">
        <v>15</v>
      </c>
      <c r="D12" s="9" t="s">
        <v>29</v>
      </c>
      <c r="E12" s="9" t="s">
        <v>53</v>
      </c>
      <c r="F12" s="71">
        <v>43481</v>
      </c>
      <c r="G12" s="119">
        <v>1</v>
      </c>
      <c r="H12" s="43" t="s">
        <v>224</v>
      </c>
      <c r="I12" s="43" t="s">
        <v>203</v>
      </c>
      <c r="J12" s="43"/>
      <c r="K12" s="43"/>
    </row>
    <row r="13" spans="1:13" ht="49.5" hidden="1" x14ac:dyDescent="0.3">
      <c r="A13" s="131"/>
      <c r="B13" s="132"/>
      <c r="C13" s="10" t="s">
        <v>30</v>
      </c>
      <c r="D13" s="10" t="s">
        <v>29</v>
      </c>
      <c r="E13" s="10" t="s">
        <v>53</v>
      </c>
      <c r="F13" s="70">
        <v>43571</v>
      </c>
      <c r="G13" s="119">
        <v>1</v>
      </c>
      <c r="H13" s="43" t="s">
        <v>223</v>
      </c>
      <c r="I13" s="43" t="s">
        <v>203</v>
      </c>
      <c r="J13" s="43"/>
      <c r="K13" s="43"/>
    </row>
    <row r="14" spans="1:13" ht="49.5" hidden="1" x14ac:dyDescent="0.3">
      <c r="A14" s="131"/>
      <c r="B14" s="132"/>
      <c r="C14" s="9" t="s">
        <v>31</v>
      </c>
      <c r="D14" s="9" t="s">
        <v>29</v>
      </c>
      <c r="E14" s="9" t="s">
        <v>53</v>
      </c>
      <c r="F14" s="71">
        <v>43662</v>
      </c>
      <c r="G14" s="119">
        <v>1</v>
      </c>
      <c r="H14" s="43" t="s">
        <v>288</v>
      </c>
      <c r="I14" s="43" t="s">
        <v>203</v>
      </c>
      <c r="J14" s="43"/>
      <c r="K14" s="43"/>
    </row>
    <row r="15" spans="1:13" ht="66" x14ac:dyDescent="0.3">
      <c r="A15" s="131"/>
      <c r="B15" s="132"/>
      <c r="C15" s="10" t="s">
        <v>38</v>
      </c>
      <c r="D15" s="10" t="s">
        <v>29</v>
      </c>
      <c r="E15" s="10" t="s">
        <v>53</v>
      </c>
      <c r="F15" s="70">
        <v>43754</v>
      </c>
      <c r="G15" s="119">
        <v>1</v>
      </c>
      <c r="H15" s="43" t="s">
        <v>316</v>
      </c>
      <c r="I15" s="43" t="s">
        <v>317</v>
      </c>
      <c r="J15" s="43"/>
      <c r="K15" s="43" t="s">
        <v>387</v>
      </c>
    </row>
    <row r="16" spans="1:13" ht="33" hidden="1" x14ac:dyDescent="0.3">
      <c r="A16" s="131"/>
      <c r="B16" s="132" t="s">
        <v>14</v>
      </c>
      <c r="C16" s="9" t="s">
        <v>39</v>
      </c>
      <c r="D16" s="9" t="s">
        <v>5</v>
      </c>
      <c r="E16" s="9" t="s">
        <v>50</v>
      </c>
      <c r="F16" s="71">
        <v>43481</v>
      </c>
      <c r="G16" s="119">
        <v>1</v>
      </c>
      <c r="H16" s="43" t="s">
        <v>204</v>
      </c>
      <c r="I16" s="43" t="s">
        <v>205</v>
      </c>
      <c r="J16" s="43"/>
      <c r="K16" s="43"/>
    </row>
    <row r="17" spans="1:13" ht="33" hidden="1" x14ac:dyDescent="0.3">
      <c r="A17" s="131"/>
      <c r="B17" s="132"/>
      <c r="C17" s="10" t="s">
        <v>33</v>
      </c>
      <c r="D17" s="10" t="s">
        <v>5</v>
      </c>
      <c r="E17" s="10" t="s">
        <v>50</v>
      </c>
      <c r="F17" s="70">
        <v>43601</v>
      </c>
      <c r="G17" s="119">
        <v>1</v>
      </c>
      <c r="H17" s="43" t="s">
        <v>274</v>
      </c>
      <c r="I17" s="43" t="s">
        <v>236</v>
      </c>
      <c r="J17" s="43" t="s">
        <v>240</v>
      </c>
      <c r="K17" s="43"/>
    </row>
    <row r="18" spans="1:13" ht="66.75" thickBot="1" x14ac:dyDescent="0.35">
      <c r="A18" s="131"/>
      <c r="B18" s="132"/>
      <c r="C18" s="9" t="s">
        <v>34</v>
      </c>
      <c r="D18" s="9" t="s">
        <v>5</v>
      </c>
      <c r="E18" s="9" t="s">
        <v>50</v>
      </c>
      <c r="F18" s="71">
        <v>43722</v>
      </c>
      <c r="G18" s="119">
        <v>1</v>
      </c>
      <c r="H18" s="43" t="s">
        <v>308</v>
      </c>
      <c r="I18" s="47" t="s">
        <v>309</v>
      </c>
      <c r="J18" s="104"/>
      <c r="K18" s="43" t="s">
        <v>386</v>
      </c>
    </row>
    <row r="19" spans="1:13" ht="99" x14ac:dyDescent="0.3">
      <c r="A19" s="14" t="s">
        <v>16</v>
      </c>
      <c r="B19" s="25" t="s">
        <v>331</v>
      </c>
      <c r="C19" s="15" t="s">
        <v>332</v>
      </c>
      <c r="D19" s="15" t="s">
        <v>328</v>
      </c>
      <c r="E19" s="15" t="s">
        <v>327</v>
      </c>
      <c r="F19" s="71">
        <v>43830</v>
      </c>
      <c r="G19" s="119">
        <v>1</v>
      </c>
      <c r="H19" s="43" t="s">
        <v>329</v>
      </c>
      <c r="I19" s="47" t="s">
        <v>330</v>
      </c>
      <c r="J19" s="104"/>
      <c r="K19" s="43" t="s">
        <v>388</v>
      </c>
    </row>
    <row r="20" spans="1:13" ht="84" hidden="1" customHeight="1" x14ac:dyDescent="0.3">
      <c r="A20" s="147" t="s">
        <v>17</v>
      </c>
      <c r="B20" s="139" t="s">
        <v>18</v>
      </c>
      <c r="C20" s="15" t="s">
        <v>62</v>
      </c>
      <c r="D20" s="15" t="s">
        <v>63</v>
      </c>
      <c r="E20" s="15" t="s">
        <v>53</v>
      </c>
      <c r="F20" s="73">
        <v>43496</v>
      </c>
      <c r="G20" s="119">
        <v>1</v>
      </c>
      <c r="H20" s="43" t="s">
        <v>225</v>
      </c>
      <c r="I20" s="43" t="s">
        <v>218</v>
      </c>
      <c r="J20" s="43"/>
      <c r="K20" s="104"/>
    </row>
    <row r="21" spans="1:13" ht="49.5" hidden="1" x14ac:dyDescent="0.3">
      <c r="A21" s="148"/>
      <c r="B21" s="140"/>
      <c r="C21" s="10" t="s">
        <v>64</v>
      </c>
      <c r="D21" s="10" t="s">
        <v>65</v>
      </c>
      <c r="E21" s="10" t="s">
        <v>53</v>
      </c>
      <c r="F21" s="70">
        <v>43514</v>
      </c>
      <c r="G21" s="119">
        <v>1</v>
      </c>
      <c r="H21" s="43" t="s">
        <v>225</v>
      </c>
      <c r="I21" s="43" t="s">
        <v>206</v>
      </c>
      <c r="J21" s="43"/>
      <c r="K21" s="104"/>
    </row>
    <row r="22" spans="1:13" s="8" customFormat="1" ht="187.5" customHeight="1" x14ac:dyDescent="0.3">
      <c r="A22" s="148"/>
      <c r="B22" s="140"/>
      <c r="C22" s="9" t="s">
        <v>146</v>
      </c>
      <c r="D22" s="9" t="s">
        <v>150</v>
      </c>
      <c r="E22" s="9" t="s">
        <v>152</v>
      </c>
      <c r="F22" s="71">
        <v>43830</v>
      </c>
      <c r="G22" s="119">
        <v>1</v>
      </c>
      <c r="H22" s="43" t="s">
        <v>237</v>
      </c>
      <c r="I22" s="43" t="s">
        <v>238</v>
      </c>
      <c r="J22" s="43"/>
      <c r="K22" s="43" t="s">
        <v>389</v>
      </c>
    </row>
    <row r="23" spans="1:13" s="8" customFormat="1" ht="49.5" hidden="1" x14ac:dyDescent="0.3">
      <c r="A23" s="148"/>
      <c r="B23" s="140"/>
      <c r="C23" s="10" t="s">
        <v>134</v>
      </c>
      <c r="D23" s="10" t="s">
        <v>183</v>
      </c>
      <c r="E23" s="10" t="s">
        <v>152</v>
      </c>
      <c r="F23" s="70">
        <v>43647</v>
      </c>
      <c r="G23" s="119">
        <v>1</v>
      </c>
      <c r="H23" s="43" t="s">
        <v>207</v>
      </c>
      <c r="I23" s="116" t="s">
        <v>208</v>
      </c>
      <c r="J23" s="43"/>
      <c r="K23" s="110"/>
    </row>
    <row r="24" spans="1:13" s="8" customFormat="1" ht="120" x14ac:dyDescent="0.3">
      <c r="A24" s="148"/>
      <c r="B24" s="140"/>
      <c r="C24" s="9" t="s">
        <v>159</v>
      </c>
      <c r="D24" s="9" t="s">
        <v>133</v>
      </c>
      <c r="E24" s="9" t="s">
        <v>158</v>
      </c>
      <c r="F24" s="71">
        <v>43830</v>
      </c>
      <c r="G24" s="119">
        <v>1</v>
      </c>
      <c r="H24" s="43" t="s">
        <v>321</v>
      </c>
      <c r="I24" s="116" t="s">
        <v>326</v>
      </c>
      <c r="J24" s="43"/>
      <c r="K24" s="43" t="s">
        <v>390</v>
      </c>
    </row>
    <row r="25" spans="1:13" s="8" customFormat="1" ht="123.75" customHeight="1" x14ac:dyDescent="0.3">
      <c r="A25" s="148"/>
      <c r="B25" s="140"/>
      <c r="C25" s="10" t="s">
        <v>160</v>
      </c>
      <c r="D25" s="10" t="s">
        <v>165</v>
      </c>
      <c r="E25" s="10" t="s">
        <v>153</v>
      </c>
      <c r="F25" s="70">
        <v>43826</v>
      </c>
      <c r="G25" s="119">
        <v>1</v>
      </c>
      <c r="H25" s="43" t="s">
        <v>342</v>
      </c>
      <c r="I25" s="43" t="s">
        <v>325</v>
      </c>
      <c r="J25" s="43" t="s">
        <v>241</v>
      </c>
      <c r="K25" s="43" t="s">
        <v>391</v>
      </c>
      <c r="M25" s="122"/>
    </row>
    <row r="26" spans="1:13" s="8" customFormat="1" ht="115.5" x14ac:dyDescent="0.3">
      <c r="A26" s="148"/>
      <c r="B26" s="146"/>
      <c r="C26" s="9" t="s">
        <v>171</v>
      </c>
      <c r="D26" s="9" t="s">
        <v>135</v>
      </c>
      <c r="E26" s="9" t="s">
        <v>154</v>
      </c>
      <c r="F26" s="71">
        <v>43830</v>
      </c>
      <c r="G26" s="119">
        <v>1</v>
      </c>
      <c r="H26" s="55" t="s">
        <v>302</v>
      </c>
      <c r="I26" s="43" t="s">
        <v>232</v>
      </c>
      <c r="J26" s="43" t="s">
        <v>242</v>
      </c>
      <c r="K26" s="43" t="s">
        <v>392</v>
      </c>
    </row>
    <row r="27" spans="1:13" ht="49.5" hidden="1" customHeight="1" x14ac:dyDescent="0.3">
      <c r="A27" s="148"/>
      <c r="B27" s="139" t="s">
        <v>19</v>
      </c>
      <c r="C27" s="15" t="s">
        <v>66</v>
      </c>
      <c r="D27" s="15" t="s">
        <v>68</v>
      </c>
      <c r="E27" s="15" t="s">
        <v>113</v>
      </c>
      <c r="F27" s="73">
        <v>43555</v>
      </c>
      <c r="G27" s="119">
        <v>1</v>
      </c>
      <c r="H27" s="55" t="s">
        <v>233</v>
      </c>
      <c r="I27" s="43" t="s">
        <v>226</v>
      </c>
      <c r="J27" s="43"/>
      <c r="K27" s="110"/>
    </row>
    <row r="28" spans="1:13" ht="115.5" x14ac:dyDescent="0.3">
      <c r="A28" s="148"/>
      <c r="B28" s="140"/>
      <c r="C28" s="10" t="s">
        <v>67</v>
      </c>
      <c r="D28" s="10" t="s">
        <v>69</v>
      </c>
      <c r="E28" s="10" t="s">
        <v>113</v>
      </c>
      <c r="F28" s="70">
        <v>43830</v>
      </c>
      <c r="G28" s="119">
        <v>1</v>
      </c>
      <c r="H28" s="107" t="s">
        <v>368</v>
      </c>
      <c r="I28" s="43" t="s">
        <v>369</v>
      </c>
      <c r="J28" s="43" t="s">
        <v>243</v>
      </c>
      <c r="K28" s="43" t="s">
        <v>393</v>
      </c>
    </row>
    <row r="29" spans="1:13" ht="82.5" x14ac:dyDescent="0.3">
      <c r="A29" s="148"/>
      <c r="B29" s="140"/>
      <c r="C29" s="30" t="s">
        <v>192</v>
      </c>
      <c r="D29" s="30" t="s">
        <v>178</v>
      </c>
      <c r="E29" s="30" t="s">
        <v>157</v>
      </c>
      <c r="F29" s="71">
        <v>43830</v>
      </c>
      <c r="G29" s="119">
        <v>1</v>
      </c>
      <c r="H29" s="48" t="s">
        <v>289</v>
      </c>
      <c r="I29" s="43" t="s">
        <v>374</v>
      </c>
      <c r="J29" s="43" t="s">
        <v>244</v>
      </c>
      <c r="K29" s="43" t="s">
        <v>394</v>
      </c>
    </row>
    <row r="30" spans="1:13" ht="49.5" hidden="1" x14ac:dyDescent="0.3">
      <c r="A30" s="148"/>
      <c r="B30" s="140"/>
      <c r="C30" s="17" t="s">
        <v>136</v>
      </c>
      <c r="D30" s="17" t="s">
        <v>155</v>
      </c>
      <c r="E30" s="17" t="s">
        <v>151</v>
      </c>
      <c r="F30" s="72">
        <v>43524</v>
      </c>
      <c r="G30" s="119">
        <v>1</v>
      </c>
      <c r="H30" s="48" t="s">
        <v>219</v>
      </c>
      <c r="I30" s="43" t="s">
        <v>209</v>
      </c>
      <c r="J30" s="43"/>
      <c r="K30" s="43"/>
    </row>
    <row r="31" spans="1:13" s="8" customFormat="1" ht="99" hidden="1" x14ac:dyDescent="0.3">
      <c r="A31" s="148"/>
      <c r="B31" s="140"/>
      <c r="C31" s="9" t="s">
        <v>137</v>
      </c>
      <c r="D31" s="9" t="s">
        <v>155</v>
      </c>
      <c r="E31" s="9" t="s">
        <v>151</v>
      </c>
      <c r="F31" s="71">
        <v>43524</v>
      </c>
      <c r="G31" s="119">
        <v>1</v>
      </c>
      <c r="H31" s="48" t="s">
        <v>210</v>
      </c>
      <c r="I31" s="43" t="s">
        <v>211</v>
      </c>
      <c r="J31" s="43"/>
      <c r="K31" s="43"/>
    </row>
    <row r="32" spans="1:13" s="8" customFormat="1" ht="66" hidden="1" x14ac:dyDescent="0.3">
      <c r="A32" s="148"/>
      <c r="B32" s="140"/>
      <c r="C32" s="17" t="s">
        <v>147</v>
      </c>
      <c r="D32" s="17" t="s">
        <v>155</v>
      </c>
      <c r="E32" s="17" t="s">
        <v>151</v>
      </c>
      <c r="F32" s="72">
        <v>43708</v>
      </c>
      <c r="G32" s="119">
        <v>1</v>
      </c>
      <c r="H32" s="48" t="s">
        <v>290</v>
      </c>
      <c r="I32" s="43" t="s">
        <v>334</v>
      </c>
      <c r="J32" s="43"/>
      <c r="K32" s="43"/>
    </row>
    <row r="33" spans="1:12" s="8" customFormat="1" ht="49.5" hidden="1" x14ac:dyDescent="0.3">
      <c r="A33" s="148"/>
      <c r="B33" s="140"/>
      <c r="C33" s="17" t="s">
        <v>138</v>
      </c>
      <c r="D33" s="17" t="s">
        <v>155</v>
      </c>
      <c r="E33" s="17" t="s">
        <v>220</v>
      </c>
      <c r="F33" s="72">
        <v>43555</v>
      </c>
      <c r="G33" s="119">
        <v>1</v>
      </c>
      <c r="H33" s="48" t="s">
        <v>212</v>
      </c>
      <c r="I33" s="43" t="s">
        <v>213</v>
      </c>
      <c r="J33" s="43"/>
      <c r="K33" s="43"/>
    </row>
    <row r="34" spans="1:12" s="8" customFormat="1" ht="330" x14ac:dyDescent="0.3">
      <c r="A34" s="148"/>
      <c r="B34" s="140"/>
      <c r="C34" s="17" t="s">
        <v>139</v>
      </c>
      <c r="D34" s="17" t="s">
        <v>155</v>
      </c>
      <c r="E34" s="17" t="s">
        <v>151</v>
      </c>
      <c r="F34" s="72">
        <v>43830</v>
      </c>
      <c r="G34" s="119">
        <v>1</v>
      </c>
      <c r="H34" s="48" t="s">
        <v>333</v>
      </c>
      <c r="I34" s="43" t="s">
        <v>334</v>
      </c>
      <c r="J34" s="43"/>
      <c r="K34" s="43" t="s">
        <v>395</v>
      </c>
    </row>
    <row r="35" spans="1:12" s="8" customFormat="1" ht="153.75" customHeight="1" x14ac:dyDescent="0.3">
      <c r="A35" s="148"/>
      <c r="B35" s="140"/>
      <c r="C35" s="17" t="s">
        <v>148</v>
      </c>
      <c r="D35" s="17" t="s">
        <v>156</v>
      </c>
      <c r="E35" s="17" t="s">
        <v>172</v>
      </c>
      <c r="F35" s="72">
        <v>43738</v>
      </c>
      <c r="G35" s="119">
        <v>1</v>
      </c>
      <c r="H35" s="48" t="s">
        <v>324</v>
      </c>
      <c r="I35" s="43" t="s">
        <v>245</v>
      </c>
      <c r="J35" s="43" t="s">
        <v>246</v>
      </c>
      <c r="K35" s="43" t="s">
        <v>400</v>
      </c>
    </row>
    <row r="36" spans="1:12" s="8" customFormat="1" ht="278.25" customHeight="1" thickBot="1" x14ac:dyDescent="0.35">
      <c r="A36" s="148"/>
      <c r="B36" s="140"/>
      <c r="C36" s="17" t="s">
        <v>149</v>
      </c>
      <c r="D36" s="17" t="s">
        <v>176</v>
      </c>
      <c r="E36" s="17" t="s">
        <v>172</v>
      </c>
      <c r="F36" s="72">
        <v>43812</v>
      </c>
      <c r="G36" s="119">
        <v>1</v>
      </c>
      <c r="H36" s="48" t="s">
        <v>323</v>
      </c>
      <c r="I36" s="116" t="s">
        <v>230</v>
      </c>
      <c r="J36" s="43" t="s">
        <v>247</v>
      </c>
      <c r="K36" s="43" t="s">
        <v>396</v>
      </c>
    </row>
    <row r="37" spans="1:12" ht="135.75" hidden="1" customHeight="1" thickBot="1" x14ac:dyDescent="0.35">
      <c r="A37" s="148"/>
      <c r="B37" s="139" t="s">
        <v>20</v>
      </c>
      <c r="C37" s="16" t="s">
        <v>70</v>
      </c>
      <c r="D37" s="16" t="s">
        <v>170</v>
      </c>
      <c r="E37" s="16" t="s">
        <v>113</v>
      </c>
      <c r="F37" s="74">
        <v>43524</v>
      </c>
      <c r="G37" s="119">
        <v>1</v>
      </c>
      <c r="H37" s="48" t="s">
        <v>214</v>
      </c>
      <c r="I37" s="43" t="s">
        <v>215</v>
      </c>
      <c r="J37" s="43"/>
      <c r="K37" s="43"/>
    </row>
    <row r="38" spans="1:12" ht="99" x14ac:dyDescent="0.3">
      <c r="A38" s="148"/>
      <c r="B38" s="140"/>
      <c r="C38" s="16" t="s">
        <v>190</v>
      </c>
      <c r="D38" s="16" t="s">
        <v>131</v>
      </c>
      <c r="E38" s="16" t="s">
        <v>161</v>
      </c>
      <c r="F38" s="74">
        <v>43738</v>
      </c>
      <c r="G38" s="120">
        <v>1</v>
      </c>
      <c r="H38" s="48" t="s">
        <v>398</v>
      </c>
      <c r="I38" s="43" t="s">
        <v>375</v>
      </c>
      <c r="J38" s="43"/>
      <c r="K38" s="43" t="s">
        <v>399</v>
      </c>
    </row>
    <row r="39" spans="1:12" s="8" customFormat="1" ht="85.5" customHeight="1" thickBot="1" x14ac:dyDescent="0.35">
      <c r="A39" s="148"/>
      <c r="B39" s="141"/>
      <c r="C39" s="31" t="s">
        <v>191</v>
      </c>
      <c r="D39" s="31" t="s">
        <v>131</v>
      </c>
      <c r="E39" s="31" t="s">
        <v>161</v>
      </c>
      <c r="F39" s="76">
        <v>43830</v>
      </c>
      <c r="G39" s="119">
        <v>1</v>
      </c>
      <c r="H39" s="48" t="s">
        <v>301</v>
      </c>
      <c r="I39" s="43" t="s">
        <v>306</v>
      </c>
      <c r="J39" s="43"/>
      <c r="K39" s="43" t="s">
        <v>397</v>
      </c>
    </row>
    <row r="40" spans="1:12" ht="74.25" customHeight="1" thickBot="1" x14ac:dyDescent="0.35">
      <c r="A40" s="148"/>
      <c r="B40" s="139" t="s">
        <v>117</v>
      </c>
      <c r="C40" s="31" t="s">
        <v>118</v>
      </c>
      <c r="D40" s="31" t="s">
        <v>51</v>
      </c>
      <c r="E40" s="31" t="s">
        <v>113</v>
      </c>
      <c r="F40" s="76">
        <v>43830</v>
      </c>
      <c r="G40" s="121">
        <v>1</v>
      </c>
      <c r="H40" s="48" t="s">
        <v>291</v>
      </c>
      <c r="I40" s="116" t="s">
        <v>227</v>
      </c>
      <c r="J40" s="43"/>
      <c r="K40" s="43" t="s">
        <v>401</v>
      </c>
    </row>
    <row r="41" spans="1:12" ht="82.5" x14ac:dyDescent="0.3">
      <c r="A41" s="148"/>
      <c r="B41" s="140"/>
      <c r="C41" s="33" t="s">
        <v>184</v>
      </c>
      <c r="D41" s="33" t="s">
        <v>185</v>
      </c>
      <c r="E41" s="33" t="s">
        <v>161</v>
      </c>
      <c r="F41" s="77">
        <v>43830</v>
      </c>
      <c r="G41" s="121">
        <v>1</v>
      </c>
      <c r="H41" s="48" t="s">
        <v>222</v>
      </c>
      <c r="I41" s="48" t="s">
        <v>341</v>
      </c>
      <c r="J41" s="43"/>
      <c r="K41" s="43" t="s">
        <v>402</v>
      </c>
    </row>
    <row r="42" spans="1:12" ht="66" x14ac:dyDescent="0.3">
      <c r="A42" s="149"/>
      <c r="B42" s="146"/>
      <c r="C42" s="30" t="s">
        <v>187</v>
      </c>
      <c r="D42" s="30" t="s">
        <v>186</v>
      </c>
      <c r="E42" s="30" t="s">
        <v>161</v>
      </c>
      <c r="F42" s="75">
        <v>43830</v>
      </c>
      <c r="G42" s="121">
        <v>1</v>
      </c>
      <c r="H42" s="43" t="s">
        <v>338</v>
      </c>
      <c r="I42" s="43" t="s">
        <v>340</v>
      </c>
      <c r="J42" s="43"/>
      <c r="K42" s="43" t="s">
        <v>403</v>
      </c>
    </row>
    <row r="43" spans="1:12" ht="66.75" customHeight="1" thickBot="1" x14ac:dyDescent="0.35">
      <c r="A43" s="150"/>
      <c r="B43" s="146"/>
      <c r="C43" s="35" t="s">
        <v>188</v>
      </c>
      <c r="D43" s="35" t="s">
        <v>189</v>
      </c>
      <c r="E43" s="34" t="s">
        <v>161</v>
      </c>
      <c r="F43" s="78">
        <v>43830</v>
      </c>
      <c r="G43" s="121">
        <v>1</v>
      </c>
      <c r="H43" s="48" t="s">
        <v>282</v>
      </c>
      <c r="I43" s="43" t="s">
        <v>281</v>
      </c>
      <c r="J43" s="43"/>
      <c r="K43" s="43" t="s">
        <v>404</v>
      </c>
    </row>
    <row r="44" spans="1:12" ht="103.5" customHeight="1" x14ac:dyDescent="0.3">
      <c r="A44" s="135" t="s">
        <v>21</v>
      </c>
      <c r="B44" s="136" t="s">
        <v>22</v>
      </c>
      <c r="C44" s="16" t="s">
        <v>71</v>
      </c>
      <c r="D44" s="16" t="s">
        <v>72</v>
      </c>
      <c r="E44" s="16" t="s">
        <v>56</v>
      </c>
      <c r="F44" s="74">
        <v>43830</v>
      </c>
      <c r="G44" s="121">
        <v>1</v>
      </c>
      <c r="H44" s="48" t="s">
        <v>231</v>
      </c>
      <c r="I44" s="43" t="s">
        <v>228</v>
      </c>
      <c r="J44" s="43"/>
      <c r="K44" s="105" t="s">
        <v>405</v>
      </c>
    </row>
    <row r="45" spans="1:12" ht="75.75" customHeight="1" x14ac:dyDescent="0.3">
      <c r="A45" s="135"/>
      <c r="B45" s="137"/>
      <c r="C45" s="9" t="s">
        <v>73</v>
      </c>
      <c r="D45" s="9" t="s">
        <v>74</v>
      </c>
      <c r="E45" s="9" t="s">
        <v>56</v>
      </c>
      <c r="F45" s="71">
        <v>43830</v>
      </c>
      <c r="G45" s="121">
        <v>1</v>
      </c>
      <c r="H45" s="48" t="s">
        <v>292</v>
      </c>
      <c r="I45" s="43"/>
      <c r="J45" s="43" t="s">
        <v>248</v>
      </c>
      <c r="K45" s="153" t="s">
        <v>430</v>
      </c>
    </row>
    <row r="46" spans="1:12" ht="273" customHeight="1" x14ac:dyDescent="0.3">
      <c r="A46" s="135"/>
      <c r="B46" s="137"/>
      <c r="C46" s="10" t="s">
        <v>114</v>
      </c>
      <c r="D46" s="10" t="s">
        <v>115</v>
      </c>
      <c r="E46" s="10" t="s">
        <v>173</v>
      </c>
      <c r="F46" s="70">
        <v>43830</v>
      </c>
      <c r="G46" s="121">
        <v>1</v>
      </c>
      <c r="H46" s="111" t="s">
        <v>304</v>
      </c>
      <c r="I46" s="43" t="s">
        <v>350</v>
      </c>
      <c r="J46" s="43" t="s">
        <v>249</v>
      </c>
      <c r="K46" s="43" t="s">
        <v>429</v>
      </c>
      <c r="L46" s="43"/>
    </row>
    <row r="47" spans="1:12" ht="397.5" customHeight="1" thickBot="1" x14ac:dyDescent="0.35">
      <c r="A47" s="135"/>
      <c r="B47" s="138"/>
      <c r="C47" s="36" t="s">
        <v>116</v>
      </c>
      <c r="D47" s="36" t="s">
        <v>162</v>
      </c>
      <c r="E47" s="36" t="s">
        <v>173</v>
      </c>
      <c r="F47" s="79">
        <v>43830</v>
      </c>
      <c r="G47" s="121">
        <v>1</v>
      </c>
      <c r="H47" s="48" t="s">
        <v>303</v>
      </c>
      <c r="I47" s="36" t="s">
        <v>351</v>
      </c>
      <c r="J47" s="43" t="s">
        <v>307</v>
      </c>
      <c r="K47" s="126" t="s">
        <v>406</v>
      </c>
      <c r="L47" s="6" t="s">
        <v>311</v>
      </c>
    </row>
    <row r="48" spans="1:12" ht="99" x14ac:dyDescent="0.3">
      <c r="A48" s="135"/>
      <c r="B48" s="136" t="s">
        <v>23</v>
      </c>
      <c r="C48" s="16" t="s">
        <v>96</v>
      </c>
      <c r="D48" s="16" t="s">
        <v>181</v>
      </c>
      <c r="E48" s="16" t="s">
        <v>56</v>
      </c>
      <c r="F48" s="80">
        <v>43830</v>
      </c>
      <c r="G48" s="121">
        <v>1</v>
      </c>
      <c r="H48" s="96" t="s">
        <v>293</v>
      </c>
      <c r="I48" s="43" t="s">
        <v>371</v>
      </c>
      <c r="J48" s="43" t="s">
        <v>250</v>
      </c>
      <c r="K48" s="151" t="s">
        <v>420</v>
      </c>
    </row>
    <row r="49" spans="1:11" s="11" customFormat="1" ht="99" x14ac:dyDescent="0.3">
      <c r="A49" s="135"/>
      <c r="B49" s="137"/>
      <c r="C49" s="9" t="s">
        <v>97</v>
      </c>
      <c r="D49" s="9" t="s">
        <v>181</v>
      </c>
      <c r="E49" s="9" t="s">
        <v>56</v>
      </c>
      <c r="F49" s="71">
        <v>43830</v>
      </c>
      <c r="G49" s="121">
        <v>1</v>
      </c>
      <c r="H49" s="48" t="s">
        <v>294</v>
      </c>
      <c r="I49" s="43" t="s">
        <v>371</v>
      </c>
      <c r="J49" s="43" t="s">
        <v>251</v>
      </c>
      <c r="K49" s="151" t="s">
        <v>421</v>
      </c>
    </row>
    <row r="50" spans="1:11" ht="99" x14ac:dyDescent="0.3">
      <c r="A50" s="135"/>
      <c r="B50" s="137"/>
      <c r="C50" s="10" t="s">
        <v>98</v>
      </c>
      <c r="D50" s="10" t="s">
        <v>181</v>
      </c>
      <c r="E50" s="10" t="s">
        <v>56</v>
      </c>
      <c r="F50" s="70">
        <v>43830</v>
      </c>
      <c r="G50" s="121">
        <v>1</v>
      </c>
      <c r="H50" s="96" t="s">
        <v>295</v>
      </c>
      <c r="I50" s="43" t="s">
        <v>371</v>
      </c>
      <c r="J50" s="43" t="s">
        <v>252</v>
      </c>
      <c r="K50" s="151" t="s">
        <v>422</v>
      </c>
    </row>
    <row r="51" spans="1:11" ht="99" x14ac:dyDescent="0.3">
      <c r="A51" s="135"/>
      <c r="B51" s="137"/>
      <c r="C51" s="9" t="s">
        <v>99</v>
      </c>
      <c r="D51" s="9" t="s">
        <v>182</v>
      </c>
      <c r="E51" s="9" t="s">
        <v>56</v>
      </c>
      <c r="F51" s="81">
        <v>43830</v>
      </c>
      <c r="G51" s="121">
        <v>1</v>
      </c>
      <c r="H51" s="48" t="s">
        <v>296</v>
      </c>
      <c r="I51" s="43" t="s">
        <v>371</v>
      </c>
      <c r="J51" s="43" t="s">
        <v>253</v>
      </c>
      <c r="K51" s="151" t="s">
        <v>423</v>
      </c>
    </row>
    <row r="52" spans="1:11" ht="132" x14ac:dyDescent="0.3">
      <c r="A52" s="135"/>
      <c r="B52" s="137"/>
      <c r="C52" s="10" t="s">
        <v>100</v>
      </c>
      <c r="D52" s="10" t="s">
        <v>75</v>
      </c>
      <c r="E52" s="10" t="s">
        <v>56</v>
      </c>
      <c r="F52" s="70">
        <v>43830</v>
      </c>
      <c r="G52" s="121">
        <v>1</v>
      </c>
      <c r="H52" s="112" t="s">
        <v>297</v>
      </c>
      <c r="I52" s="43" t="s">
        <v>372</v>
      </c>
      <c r="J52" s="43" t="s">
        <v>254</v>
      </c>
      <c r="K52" s="152" t="s">
        <v>424</v>
      </c>
    </row>
    <row r="53" spans="1:11" ht="264" x14ac:dyDescent="0.3">
      <c r="A53" s="135"/>
      <c r="B53" s="137"/>
      <c r="C53" s="9" t="s">
        <v>101</v>
      </c>
      <c r="D53" s="9" t="s">
        <v>94</v>
      </c>
      <c r="E53" s="9" t="s">
        <v>56</v>
      </c>
      <c r="F53" s="71">
        <v>43830</v>
      </c>
      <c r="G53" s="121">
        <v>1</v>
      </c>
      <c r="H53" s="48" t="s">
        <v>355</v>
      </c>
      <c r="I53" s="43" t="s">
        <v>356</v>
      </c>
      <c r="J53" s="43" t="s">
        <v>255</v>
      </c>
      <c r="K53" s="126" t="s">
        <v>425</v>
      </c>
    </row>
    <row r="54" spans="1:11" ht="174" customHeight="1" thickBot="1" x14ac:dyDescent="0.35">
      <c r="A54" s="135"/>
      <c r="B54" s="138"/>
      <c r="C54" s="37" t="s">
        <v>102</v>
      </c>
      <c r="D54" s="37" t="s">
        <v>76</v>
      </c>
      <c r="E54" s="37" t="s">
        <v>56</v>
      </c>
      <c r="F54" s="82">
        <v>43830</v>
      </c>
      <c r="G54" s="121">
        <v>1</v>
      </c>
      <c r="H54" s="96" t="s">
        <v>298</v>
      </c>
      <c r="I54" s="43" t="s">
        <v>373</v>
      </c>
      <c r="J54" s="43" t="s">
        <v>256</v>
      </c>
      <c r="K54" s="127" t="s">
        <v>407</v>
      </c>
    </row>
    <row r="55" spans="1:11" ht="245.25" customHeight="1" x14ac:dyDescent="0.3">
      <c r="A55" s="135"/>
      <c r="B55" s="136" t="s">
        <v>60</v>
      </c>
      <c r="C55" s="16" t="s">
        <v>48</v>
      </c>
      <c r="D55" s="16" t="s">
        <v>49</v>
      </c>
      <c r="E55" s="16" t="s">
        <v>52</v>
      </c>
      <c r="F55" s="74">
        <v>43799</v>
      </c>
      <c r="G55" s="121">
        <v>1</v>
      </c>
      <c r="H55" s="96" t="s">
        <v>287</v>
      </c>
      <c r="I55" s="43" t="s">
        <v>382</v>
      </c>
      <c r="J55" s="43"/>
      <c r="K55" s="126" t="s">
        <v>408</v>
      </c>
    </row>
    <row r="56" spans="1:11" ht="49.5" x14ac:dyDescent="0.3">
      <c r="A56" s="135"/>
      <c r="B56" s="137"/>
      <c r="C56" s="9" t="s">
        <v>41</v>
      </c>
      <c r="D56" s="9" t="s">
        <v>40</v>
      </c>
      <c r="E56" s="9" t="s">
        <v>52</v>
      </c>
      <c r="F56" s="71">
        <v>43830</v>
      </c>
      <c r="G56" s="121">
        <v>1</v>
      </c>
      <c r="H56" s="50" t="s">
        <v>343</v>
      </c>
      <c r="I56" s="43" t="s">
        <v>376</v>
      </c>
      <c r="J56" s="43" t="s">
        <v>257</v>
      </c>
      <c r="K56" s="126" t="s">
        <v>426</v>
      </c>
    </row>
    <row r="57" spans="1:11" ht="225" customHeight="1" x14ac:dyDescent="0.3">
      <c r="A57" s="135"/>
      <c r="B57" s="137"/>
      <c r="C57" s="10" t="s">
        <v>103</v>
      </c>
      <c r="D57" s="10" t="s">
        <v>77</v>
      </c>
      <c r="E57" s="10" t="s">
        <v>56</v>
      </c>
      <c r="F57" s="70">
        <v>43830</v>
      </c>
      <c r="G57" s="121">
        <v>1</v>
      </c>
      <c r="H57" s="96" t="s">
        <v>284</v>
      </c>
      <c r="I57" s="97" t="s">
        <v>357</v>
      </c>
      <c r="J57" s="88" t="s">
        <v>258</v>
      </c>
      <c r="K57" s="126" t="s">
        <v>409</v>
      </c>
    </row>
    <row r="58" spans="1:11" ht="99.75" thickBot="1" x14ac:dyDescent="0.35">
      <c r="A58" s="135"/>
      <c r="B58" s="138"/>
      <c r="C58" s="36" t="s">
        <v>319</v>
      </c>
      <c r="D58" s="36" t="s">
        <v>78</v>
      </c>
      <c r="E58" s="36" t="s">
        <v>56</v>
      </c>
      <c r="F58" s="83">
        <v>43830</v>
      </c>
      <c r="G58" s="121">
        <v>1</v>
      </c>
      <c r="H58" s="48" t="s">
        <v>358</v>
      </c>
      <c r="I58" s="118" t="s">
        <v>359</v>
      </c>
      <c r="J58" s="88" t="s">
        <v>259</v>
      </c>
      <c r="K58" s="126" t="s">
        <v>410</v>
      </c>
    </row>
    <row r="59" spans="1:11" ht="121.5" customHeight="1" x14ac:dyDescent="0.3">
      <c r="A59" s="135"/>
      <c r="B59" s="139" t="s">
        <v>24</v>
      </c>
      <c r="C59" s="15" t="s">
        <v>47</v>
      </c>
      <c r="D59" s="15" t="s">
        <v>42</v>
      </c>
      <c r="E59" s="15" t="s">
        <v>56</v>
      </c>
      <c r="F59" s="73">
        <v>43830</v>
      </c>
      <c r="G59" s="121">
        <v>1</v>
      </c>
      <c r="H59" s="48" t="s">
        <v>275</v>
      </c>
      <c r="I59" s="56" t="s">
        <v>377</v>
      </c>
      <c r="J59" s="88" t="s">
        <v>273</v>
      </c>
      <c r="K59" s="126" t="s">
        <v>411</v>
      </c>
    </row>
    <row r="60" spans="1:11" ht="409.5" x14ac:dyDescent="0.3">
      <c r="A60" s="135"/>
      <c r="B60" s="140"/>
      <c r="C60" s="10" t="s">
        <v>89</v>
      </c>
      <c r="D60" s="10" t="s">
        <v>90</v>
      </c>
      <c r="E60" s="10" t="s">
        <v>54</v>
      </c>
      <c r="F60" s="70">
        <v>43830</v>
      </c>
      <c r="G60" s="121">
        <v>1</v>
      </c>
      <c r="H60" s="94" t="s">
        <v>310</v>
      </c>
      <c r="I60" s="95" t="s">
        <v>318</v>
      </c>
      <c r="J60" s="88" t="s">
        <v>272</v>
      </c>
      <c r="K60" s="126" t="s">
        <v>412</v>
      </c>
    </row>
    <row r="61" spans="1:11" ht="99" x14ac:dyDescent="0.3">
      <c r="A61" s="135"/>
      <c r="B61" s="140"/>
      <c r="C61" s="9" t="s">
        <v>104</v>
      </c>
      <c r="D61" s="9" t="s">
        <v>79</v>
      </c>
      <c r="E61" s="9" t="s">
        <v>56</v>
      </c>
      <c r="F61" s="81">
        <v>43830</v>
      </c>
      <c r="G61" s="121">
        <v>1</v>
      </c>
      <c r="H61" s="48" t="s">
        <v>276</v>
      </c>
      <c r="I61" s="56" t="s">
        <v>229</v>
      </c>
      <c r="J61" s="88" t="s">
        <v>261</v>
      </c>
      <c r="K61" s="126" t="s">
        <v>413</v>
      </c>
    </row>
    <row r="62" spans="1:11" ht="66" x14ac:dyDescent="0.3">
      <c r="A62" s="135"/>
      <c r="B62" s="140"/>
      <c r="C62" s="10" t="s">
        <v>105</v>
      </c>
      <c r="D62" s="10" t="s">
        <v>80</v>
      </c>
      <c r="E62" s="10" t="s">
        <v>56</v>
      </c>
      <c r="F62" s="70">
        <v>43830</v>
      </c>
      <c r="G62" s="121">
        <v>1</v>
      </c>
      <c r="H62" s="92" t="s">
        <v>361</v>
      </c>
      <c r="I62" s="95" t="s">
        <v>360</v>
      </c>
      <c r="J62" s="88" t="s">
        <v>262</v>
      </c>
      <c r="K62" s="126" t="s">
        <v>427</v>
      </c>
    </row>
    <row r="63" spans="1:11" ht="178.5" customHeight="1" x14ac:dyDescent="0.3">
      <c r="A63" s="135"/>
      <c r="B63" s="140"/>
      <c r="C63" s="9" t="s">
        <v>106</v>
      </c>
      <c r="D63" s="9" t="s">
        <v>81</v>
      </c>
      <c r="E63" s="9" t="s">
        <v>56</v>
      </c>
      <c r="F63" s="71">
        <v>43830</v>
      </c>
      <c r="G63" s="121">
        <v>1</v>
      </c>
      <c r="H63" s="48" t="s">
        <v>362</v>
      </c>
      <c r="I63" s="56" t="s">
        <v>363</v>
      </c>
      <c r="J63" s="88" t="s">
        <v>260</v>
      </c>
      <c r="K63" s="126" t="s">
        <v>428</v>
      </c>
    </row>
    <row r="64" spans="1:11" ht="116.25" hidden="1" thickBot="1" x14ac:dyDescent="0.35">
      <c r="A64" s="135"/>
      <c r="B64" s="141"/>
      <c r="C64" s="10" t="s">
        <v>107</v>
      </c>
      <c r="D64" s="10" t="s">
        <v>86</v>
      </c>
      <c r="E64" s="10" t="s">
        <v>59</v>
      </c>
      <c r="F64" s="70">
        <v>43524</v>
      </c>
      <c r="G64" s="121">
        <v>1</v>
      </c>
      <c r="H64" s="45" t="s">
        <v>352</v>
      </c>
      <c r="I64" s="46" t="s">
        <v>353</v>
      </c>
      <c r="J64" s="104"/>
      <c r="K64" s="128" t="s">
        <v>414</v>
      </c>
    </row>
    <row r="65" spans="1:11" ht="181.5" x14ac:dyDescent="0.3">
      <c r="A65" s="131"/>
      <c r="B65" s="26" t="s">
        <v>108</v>
      </c>
      <c r="C65" s="18" t="s">
        <v>82</v>
      </c>
      <c r="D65" s="18" t="s">
        <v>83</v>
      </c>
      <c r="E65" s="18" t="s">
        <v>57</v>
      </c>
      <c r="F65" s="84">
        <v>43830</v>
      </c>
      <c r="G65" s="121">
        <v>1</v>
      </c>
      <c r="H65" s="48" t="s">
        <v>364</v>
      </c>
      <c r="I65" s="56" t="s">
        <v>365</v>
      </c>
      <c r="J65" s="88" t="s">
        <v>263</v>
      </c>
      <c r="K65" s="129" t="s">
        <v>431</v>
      </c>
    </row>
    <row r="66" spans="1:11" ht="297" x14ac:dyDescent="0.3">
      <c r="A66" s="131" t="s">
        <v>25</v>
      </c>
      <c r="B66" s="132" t="s">
        <v>28</v>
      </c>
      <c r="C66" s="38" t="s">
        <v>110</v>
      </c>
      <c r="D66" s="38" t="s">
        <v>45</v>
      </c>
      <c r="E66" s="10" t="s">
        <v>145</v>
      </c>
      <c r="F66" s="70">
        <v>43830</v>
      </c>
      <c r="G66" s="121">
        <v>1</v>
      </c>
      <c r="H66" s="102" t="s">
        <v>354</v>
      </c>
      <c r="I66" s="95" t="s">
        <v>381</v>
      </c>
      <c r="J66" s="88" t="s">
        <v>264</v>
      </c>
      <c r="K66" s="126" t="s">
        <v>415</v>
      </c>
    </row>
    <row r="67" spans="1:11" ht="66" x14ac:dyDescent="0.3">
      <c r="A67" s="131"/>
      <c r="B67" s="132"/>
      <c r="C67" s="10" t="s">
        <v>109</v>
      </c>
      <c r="D67" s="10" t="s">
        <v>87</v>
      </c>
      <c r="E67" s="10" t="s">
        <v>53</v>
      </c>
      <c r="F67" s="70">
        <v>43830</v>
      </c>
      <c r="G67" s="121">
        <v>1</v>
      </c>
      <c r="H67" s="102" t="s">
        <v>277</v>
      </c>
      <c r="I67" s="102" t="s">
        <v>370</v>
      </c>
      <c r="J67" s="88" t="s">
        <v>264</v>
      </c>
      <c r="K67" s="126" t="s">
        <v>432</v>
      </c>
    </row>
    <row r="68" spans="1:11" ht="115.5" x14ac:dyDescent="0.3">
      <c r="A68" s="131"/>
      <c r="B68" s="132"/>
      <c r="C68" s="10" t="s">
        <v>193</v>
      </c>
      <c r="D68" s="10" t="s">
        <v>43</v>
      </c>
      <c r="E68" s="10" t="s">
        <v>56</v>
      </c>
      <c r="F68" s="70">
        <v>43830</v>
      </c>
      <c r="G68" s="121">
        <v>1</v>
      </c>
      <c r="H68" s="98" t="s">
        <v>366</v>
      </c>
      <c r="I68" s="56" t="s">
        <v>367</v>
      </c>
      <c r="J68" s="88" t="s">
        <v>265</v>
      </c>
      <c r="K68" s="154" t="s">
        <v>433</v>
      </c>
    </row>
    <row r="69" spans="1:11" ht="82.5" x14ac:dyDescent="0.3">
      <c r="A69" s="131"/>
      <c r="B69" s="132"/>
      <c r="C69" s="10" t="s">
        <v>194</v>
      </c>
      <c r="D69" s="10" t="s">
        <v>84</v>
      </c>
      <c r="E69" s="10" t="s">
        <v>56</v>
      </c>
      <c r="F69" s="70">
        <v>43830</v>
      </c>
      <c r="G69" s="121">
        <v>1</v>
      </c>
      <c r="H69" s="96" t="s">
        <v>299</v>
      </c>
      <c r="I69" s="91" t="s">
        <v>378</v>
      </c>
      <c r="J69" s="88" t="s">
        <v>266</v>
      </c>
      <c r="K69" s="126" t="s">
        <v>416</v>
      </c>
    </row>
    <row r="70" spans="1:11" ht="280.5" x14ac:dyDescent="0.3">
      <c r="A70" s="131"/>
      <c r="B70" s="20" t="s">
        <v>119</v>
      </c>
      <c r="C70" s="10" t="s">
        <v>163</v>
      </c>
      <c r="D70" s="10" t="s">
        <v>26</v>
      </c>
      <c r="E70" s="10" t="s">
        <v>164</v>
      </c>
      <c r="F70" s="70">
        <v>43830</v>
      </c>
      <c r="G70" s="121">
        <v>1</v>
      </c>
      <c r="H70" s="96" t="s">
        <v>320</v>
      </c>
      <c r="I70" s="91" t="s">
        <v>379</v>
      </c>
      <c r="J70" s="104"/>
      <c r="K70" s="126" t="s">
        <v>434</v>
      </c>
    </row>
    <row r="71" spans="1:11" ht="159" hidden="1" customHeight="1" x14ac:dyDescent="0.3">
      <c r="A71" s="131"/>
      <c r="B71" s="132" t="s">
        <v>120</v>
      </c>
      <c r="C71" s="10" t="s">
        <v>127</v>
      </c>
      <c r="D71" s="10" t="s">
        <v>85</v>
      </c>
      <c r="E71" s="10" t="s">
        <v>174</v>
      </c>
      <c r="F71" s="70">
        <v>43544</v>
      </c>
      <c r="G71" s="121">
        <v>1</v>
      </c>
      <c r="H71" s="48" t="s">
        <v>383</v>
      </c>
      <c r="I71" s="49" t="s">
        <v>384</v>
      </c>
      <c r="J71" s="88" t="s">
        <v>267</v>
      </c>
      <c r="K71" s="126" t="s">
        <v>417</v>
      </c>
    </row>
    <row r="72" spans="1:11" ht="280.5" x14ac:dyDescent="0.3">
      <c r="A72" s="131"/>
      <c r="B72" s="132"/>
      <c r="C72" s="10" t="s">
        <v>126</v>
      </c>
      <c r="D72" s="10" t="s">
        <v>88</v>
      </c>
      <c r="E72" s="10" t="s">
        <v>164</v>
      </c>
      <c r="F72" s="70">
        <v>43830</v>
      </c>
      <c r="G72" s="121">
        <v>1</v>
      </c>
      <c r="H72" s="67" t="s">
        <v>349</v>
      </c>
      <c r="I72" s="68" t="s">
        <v>380</v>
      </c>
      <c r="J72" s="88" t="s">
        <v>268</v>
      </c>
      <c r="K72" s="126" t="s">
        <v>418</v>
      </c>
    </row>
    <row r="73" spans="1:11" ht="49.5" x14ac:dyDescent="0.3">
      <c r="A73" s="131"/>
      <c r="B73" s="132"/>
      <c r="C73" s="10" t="s">
        <v>125</v>
      </c>
      <c r="D73" s="10" t="s">
        <v>91</v>
      </c>
      <c r="E73" s="10" t="s">
        <v>53</v>
      </c>
      <c r="F73" s="70">
        <v>43830</v>
      </c>
      <c r="G73" s="121">
        <v>1</v>
      </c>
      <c r="H73" s="100" t="s">
        <v>278</v>
      </c>
      <c r="I73" s="91" t="s">
        <v>270</v>
      </c>
      <c r="J73" s="88" t="s">
        <v>269</v>
      </c>
      <c r="K73" s="126" t="s">
        <v>419</v>
      </c>
    </row>
    <row r="74" spans="1:11" ht="138" customHeight="1" x14ac:dyDescent="0.3">
      <c r="A74" s="131"/>
      <c r="B74" s="20" t="s">
        <v>121</v>
      </c>
      <c r="C74" s="9" t="s">
        <v>124</v>
      </c>
      <c r="D74" s="9" t="s">
        <v>95</v>
      </c>
      <c r="E74" s="9" t="s">
        <v>221</v>
      </c>
      <c r="F74" s="71">
        <v>43769</v>
      </c>
      <c r="G74" s="121">
        <v>1</v>
      </c>
      <c r="H74" s="108" t="s">
        <v>339</v>
      </c>
      <c r="I74" s="109" t="s">
        <v>305</v>
      </c>
      <c r="J74" s="105" t="s">
        <v>280</v>
      </c>
      <c r="K74" s="152" t="s">
        <v>435</v>
      </c>
    </row>
    <row r="75" spans="1:11" ht="82.5" x14ac:dyDescent="0.3">
      <c r="A75" s="131"/>
      <c r="B75" s="24" t="s">
        <v>122</v>
      </c>
      <c r="C75" s="10" t="s">
        <v>123</v>
      </c>
      <c r="D75" s="10" t="s">
        <v>26</v>
      </c>
      <c r="E75" s="10" t="s">
        <v>56</v>
      </c>
      <c r="F75" s="70">
        <v>43830</v>
      </c>
      <c r="G75" s="121">
        <v>1</v>
      </c>
      <c r="H75" s="96" t="s">
        <v>300</v>
      </c>
      <c r="I75" s="99" t="s">
        <v>379</v>
      </c>
      <c r="J75" s="104"/>
      <c r="K75" s="126" t="s">
        <v>436</v>
      </c>
    </row>
    <row r="76" spans="1:11" ht="147" customHeight="1" x14ac:dyDescent="0.3">
      <c r="A76" s="133" t="s">
        <v>27</v>
      </c>
      <c r="B76" s="132" t="s">
        <v>46</v>
      </c>
      <c r="C76" s="9" t="s">
        <v>234</v>
      </c>
      <c r="D76" s="9" t="s">
        <v>128</v>
      </c>
      <c r="E76" s="9" t="s">
        <v>54</v>
      </c>
      <c r="F76" s="71">
        <v>43830</v>
      </c>
      <c r="G76" s="121">
        <v>1</v>
      </c>
      <c r="H76" s="48" t="s">
        <v>337</v>
      </c>
      <c r="I76" s="49" t="s">
        <v>336</v>
      </c>
      <c r="J76" s="88" t="s">
        <v>271</v>
      </c>
      <c r="K76" s="126" t="s">
        <v>437</v>
      </c>
    </row>
    <row r="77" spans="1:11" ht="224.25" customHeight="1" x14ac:dyDescent="0.3">
      <c r="A77" s="133"/>
      <c r="B77" s="142"/>
      <c r="C77" s="17" t="s">
        <v>111</v>
      </c>
      <c r="D77" s="17" t="s">
        <v>92</v>
      </c>
      <c r="E77" s="17" t="s">
        <v>54</v>
      </c>
      <c r="F77" s="72">
        <v>43830</v>
      </c>
      <c r="G77" s="121">
        <v>1</v>
      </c>
      <c r="H77" s="92" t="s">
        <v>347</v>
      </c>
      <c r="I77" s="93" t="s">
        <v>348</v>
      </c>
      <c r="J77" s="104" t="s">
        <v>279</v>
      </c>
      <c r="K77" s="125"/>
    </row>
    <row r="78" spans="1:11" ht="28.15" hidden="1" customHeight="1" x14ac:dyDescent="0.3">
      <c r="A78" s="134"/>
      <c r="B78" s="143" t="s">
        <v>177</v>
      </c>
      <c r="C78" s="19" t="s">
        <v>179</v>
      </c>
      <c r="D78" s="16"/>
      <c r="E78" s="16"/>
      <c r="F78" s="74"/>
      <c r="G78" s="74"/>
      <c r="H78" s="66"/>
      <c r="I78" s="63"/>
      <c r="J78" s="104"/>
      <c r="K78" s="104"/>
    </row>
    <row r="79" spans="1:11" ht="33" hidden="1" customHeight="1" x14ac:dyDescent="0.3">
      <c r="A79" s="134"/>
      <c r="B79" s="144"/>
      <c r="C79" s="18" t="s">
        <v>55</v>
      </c>
      <c r="D79" s="18" t="s">
        <v>44</v>
      </c>
      <c r="E79" s="18" t="s">
        <v>52</v>
      </c>
      <c r="F79" s="84">
        <v>43552</v>
      </c>
      <c r="G79" s="121">
        <v>1</v>
      </c>
      <c r="H79" s="50" t="s">
        <v>216</v>
      </c>
      <c r="I79" s="44" t="s">
        <v>217</v>
      </c>
      <c r="J79" s="104"/>
      <c r="K79" s="104"/>
    </row>
    <row r="80" spans="1:11" ht="409.5" x14ac:dyDescent="0.3">
      <c r="A80" s="134"/>
      <c r="B80" s="144"/>
      <c r="C80" s="32" t="s">
        <v>140</v>
      </c>
      <c r="D80" s="32" t="s">
        <v>166</v>
      </c>
      <c r="E80" s="39" t="s">
        <v>129</v>
      </c>
      <c r="F80" s="85">
        <v>43738</v>
      </c>
      <c r="G80" s="121">
        <v>1</v>
      </c>
      <c r="H80" s="101" t="s">
        <v>322</v>
      </c>
      <c r="I80" s="106" t="s">
        <v>312</v>
      </c>
      <c r="J80" s="104"/>
      <c r="K80" s="155" t="s">
        <v>438</v>
      </c>
    </row>
    <row r="81" spans="1:11" ht="118.5" hidden="1" customHeight="1" x14ac:dyDescent="0.3">
      <c r="A81" s="134"/>
      <c r="B81" s="144"/>
      <c r="C81" s="40" t="s">
        <v>141</v>
      </c>
      <c r="D81" s="40" t="s">
        <v>167</v>
      </c>
      <c r="E81" s="40" t="s">
        <v>129</v>
      </c>
      <c r="F81" s="86">
        <v>43646</v>
      </c>
      <c r="G81" s="121">
        <v>1</v>
      </c>
      <c r="H81" s="55" t="s">
        <v>285</v>
      </c>
      <c r="I81" s="59" t="s">
        <v>286</v>
      </c>
      <c r="J81" s="104"/>
      <c r="K81" s="105" t="s">
        <v>283</v>
      </c>
    </row>
    <row r="82" spans="1:11" ht="66" x14ac:dyDescent="0.3">
      <c r="A82" s="134"/>
      <c r="B82" s="144"/>
      <c r="C82" s="32" t="s">
        <v>142</v>
      </c>
      <c r="D82" s="32" t="s">
        <v>168</v>
      </c>
      <c r="E82" s="32" t="s">
        <v>175</v>
      </c>
      <c r="F82" s="85">
        <v>43769</v>
      </c>
      <c r="G82" s="121">
        <v>1</v>
      </c>
      <c r="H82" s="62" t="s">
        <v>313</v>
      </c>
      <c r="I82" s="115" t="s">
        <v>314</v>
      </c>
      <c r="J82" s="104"/>
      <c r="K82" s="155" t="s">
        <v>439</v>
      </c>
    </row>
    <row r="83" spans="1:11" ht="52.15" hidden="1" customHeight="1" x14ac:dyDescent="0.3">
      <c r="A83" s="134"/>
      <c r="B83" s="144"/>
      <c r="C83" s="41" t="s">
        <v>180</v>
      </c>
      <c r="D83" s="30"/>
      <c r="E83" s="30"/>
      <c r="F83" s="86"/>
      <c r="G83" s="86"/>
      <c r="H83" s="61"/>
      <c r="I83" s="60"/>
      <c r="J83" s="104"/>
      <c r="K83" s="104"/>
    </row>
    <row r="84" spans="1:11" ht="66" x14ac:dyDescent="0.3">
      <c r="A84" s="134"/>
      <c r="B84" s="144"/>
      <c r="C84" s="32" t="s">
        <v>143</v>
      </c>
      <c r="D84" s="32" t="s">
        <v>168</v>
      </c>
      <c r="E84" s="39" t="s">
        <v>130</v>
      </c>
      <c r="F84" s="85">
        <v>43830</v>
      </c>
      <c r="G84" s="121">
        <v>1</v>
      </c>
      <c r="H84" s="62" t="s">
        <v>315</v>
      </c>
      <c r="I84" s="117" t="s">
        <v>346</v>
      </c>
      <c r="J84" s="104"/>
      <c r="K84" s="155" t="s">
        <v>440</v>
      </c>
    </row>
    <row r="85" spans="1:11" ht="201" customHeight="1" thickBot="1" x14ac:dyDescent="0.35">
      <c r="A85" s="134"/>
      <c r="B85" s="145"/>
      <c r="C85" s="37" t="s">
        <v>144</v>
      </c>
      <c r="D85" s="37" t="s">
        <v>169</v>
      </c>
      <c r="E85" s="37" t="s">
        <v>52</v>
      </c>
      <c r="F85" s="82">
        <v>43830</v>
      </c>
      <c r="G85" s="121">
        <v>1</v>
      </c>
      <c r="H85" s="64" t="s">
        <v>344</v>
      </c>
      <c r="I85" s="65" t="s">
        <v>345</v>
      </c>
      <c r="J85" s="104"/>
      <c r="K85" s="124" t="s">
        <v>441</v>
      </c>
    </row>
    <row r="86" spans="1:11" hidden="1" x14ac:dyDescent="0.3">
      <c r="C86" s="114"/>
    </row>
    <row r="88" spans="1:11" x14ac:dyDescent="0.3">
      <c r="F88" s="6"/>
    </row>
    <row r="89" spans="1:11" x14ac:dyDescent="0.3">
      <c r="F89" s="6"/>
    </row>
    <row r="93" spans="1:11" x14ac:dyDescent="0.3">
      <c r="B93" s="21"/>
      <c r="C93" s="7"/>
      <c r="D93" s="7"/>
      <c r="E93" s="7"/>
      <c r="F93" s="12"/>
    </row>
    <row r="94" spans="1:11" x14ac:dyDescent="0.3">
      <c r="B94" s="21"/>
      <c r="C94" s="7"/>
      <c r="D94" s="7"/>
      <c r="E94" s="7"/>
      <c r="F94" s="12"/>
    </row>
  </sheetData>
  <autoFilter ref="A8:M86" xr:uid="{00000000-0009-0000-0000-000000000000}">
    <filterColumn colId="5">
      <filters>
        <dateGroupItem year="2019" month="9" dateTimeGrouping="month"/>
        <dateGroupItem year="2019" month="10" dateTimeGrouping="month"/>
        <dateGroupItem year="2019" month="11" dateTimeGrouping="month"/>
        <dateGroupItem year="2019" month="12" dateTimeGrouping="month"/>
      </filters>
    </filterColumn>
  </autoFilter>
  <mergeCells count="22">
    <mergeCell ref="B20:B26"/>
    <mergeCell ref="B27:B36"/>
    <mergeCell ref="B37:B39"/>
    <mergeCell ref="B40:B43"/>
    <mergeCell ref="A20:A43"/>
    <mergeCell ref="A76:A85"/>
    <mergeCell ref="A44:A65"/>
    <mergeCell ref="B44:B47"/>
    <mergeCell ref="B48:B54"/>
    <mergeCell ref="B55:B58"/>
    <mergeCell ref="B59:B64"/>
    <mergeCell ref="B76:B77"/>
    <mergeCell ref="A66:A75"/>
    <mergeCell ref="B66:B69"/>
    <mergeCell ref="B71:B73"/>
    <mergeCell ref="B78:B85"/>
    <mergeCell ref="A1:F1"/>
    <mergeCell ref="A2:F2"/>
    <mergeCell ref="A4:F4"/>
    <mergeCell ref="A9:A18"/>
    <mergeCell ref="B12:B15"/>
    <mergeCell ref="B16:B18"/>
  </mergeCells>
  <hyperlinks>
    <hyperlink ref="I10" r:id="rId1" xr:uid="{00000000-0004-0000-0000-000000000000}"/>
    <hyperlink ref="I11" r:id="rId2" xr:uid="{00000000-0004-0000-0000-000001000000}"/>
    <hyperlink ref="I12" r:id="rId3" xr:uid="{00000000-0004-0000-0000-000002000000}"/>
    <hyperlink ref="I21" r:id="rId4" xr:uid="{00000000-0004-0000-0000-000003000000}"/>
    <hyperlink ref="I22" r:id="rId5" display="https://www.catastrobogota.gov.co/es/noticia/Catastro-Distrital-realiza-cambio-de-nomenclatura-en-algunos-barrios-de-la-localidad-de-Chapinero" xr:uid="{00000000-0004-0000-0000-000004000000}"/>
    <hyperlink ref="I23" r:id="rId6" xr:uid="{00000000-0004-0000-0000-000005000000}"/>
    <hyperlink ref="I30" r:id="rId7" xr:uid="{00000000-0004-0000-0000-000006000000}"/>
    <hyperlink ref="I31" r:id="rId8" display="https://www.catastrobogota.gov.co/es/noticia/Participa-en-el-Foro-Bogota-Crece-Resultados-Censo-Inmobiliario-2019" xr:uid="{00000000-0004-0000-0000-000007000000}"/>
    <hyperlink ref="I33" r:id="rId9" xr:uid="{00000000-0004-0000-0000-000008000000}"/>
    <hyperlink ref="I37" r:id="rId10" display="https://www.catastrobogota.gov.co/es/Espacio-permanente-de-Rendicion-de-Cuentas" xr:uid="{00000000-0004-0000-0000-000009000000}"/>
    <hyperlink ref="I79" r:id="rId11" xr:uid="{00000000-0004-0000-0000-00000A000000}"/>
    <hyperlink ref="I20" r:id="rId12" xr:uid="{00000000-0004-0000-0000-00000B000000}"/>
    <hyperlink ref="I13" r:id="rId13" xr:uid="{00000000-0004-0000-0000-00000C000000}"/>
    <hyperlink ref="I50" r:id="rId14" display="https://www.catastrobogota.gov.co/es/atencion/informe-de-solicitudes" xr:uid="{00000000-0004-0000-0000-00000D000000}"/>
    <hyperlink ref="I51" r:id="rId15" display="https://www.catastrobogota.gov.co/es/atencion/informe-de-solicitudes" xr:uid="{00000000-0004-0000-0000-00000E000000}"/>
    <hyperlink ref="I49" r:id="rId16" display="https://www.catastrobogota.gov.co/es/atencion/informe-de-solicitudes" xr:uid="{00000000-0004-0000-0000-00000F000000}"/>
    <hyperlink ref="I48" r:id="rId17" display="https://www.catastrobogota.gov.co/es/atencion/informe-de-solicitudes" xr:uid="{00000000-0004-0000-0000-000010000000}"/>
    <hyperlink ref="I53" r:id="rId18" display="http://biinternal.catastrobogota.gov.co/analytics/saw.dll?Dashboard&amp;PortalPath=%2Fshared%2FReportsSiCapital%2FTablero%20de%20control%20cordis&amp;Page=Operativo%20intervalo&amp;Action=Navigate" xr:uid="{00000000-0004-0000-0000-000011000000}"/>
    <hyperlink ref="I36" r:id="rId19" xr:uid="{00000000-0004-0000-0000-000012000000}"/>
    <hyperlink ref="I40" r:id="rId20" xr:uid="{00000000-0004-0000-0000-000013000000}"/>
    <hyperlink ref="I14" r:id="rId21" xr:uid="{00000000-0004-0000-0000-000014000000}"/>
    <hyperlink ref="I26" r:id="rId22" display="https://www.catastrobogota.gov.co/es/node/1860" xr:uid="{00000000-0004-0000-0000-000015000000}"/>
    <hyperlink ref="I24" r:id="rId23" display="https://www.catastrobogota.gov.co/es/noticia/Catastro-Distrital-realiza-cambio-de-nomenclatura-en-algunos-barrios-de-la-localidad-de-Chapinero_x000a_" xr:uid="{00000000-0004-0000-0000-000016000000}"/>
    <hyperlink ref="I58" r:id="rId24" xr:uid="{00000000-0004-0000-0000-000017000000}"/>
  </hyperlinks>
  <pageMargins left="0.7" right="0.7" top="0.75" bottom="0.75" header="0.3" footer="0.3"/>
  <pageSetup scale="26" fitToHeight="0" orientation="landscape" r:id="rId25"/>
  <headerFooter>
    <oddHeader>&amp;CUNIDAD ADMINISTRATIVA ESPECIAL DE CATASTRO DISTRITAL
OFICINA ASESORA DE PLANEACIÓN Y ASEGURAMIENTO DE PROCESOS</oddHeader>
    <oddFooter>&amp;R&amp;P</oddFooter>
  </headerFooter>
  <rowBreaks count="4" manualBreakCount="4">
    <brk id="36" max="16383" man="1"/>
    <brk id="47" max="16383" man="1"/>
    <brk id="64" max="16383" man="1"/>
    <brk id="71" max="16383" man="1"/>
  </rowBreaks>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PAAC2018 FORM (2)</vt:lpstr>
      <vt:lpstr>'PAAC2018 FORM (2)'!Títulos_a_imprimir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Alvaro Vega Amaya</dc:creator>
  <cp:lastModifiedBy>Astrid Cecilia Sarmiento Rincon</cp:lastModifiedBy>
  <cp:lastPrinted>2019-06-14T14:26:02Z</cp:lastPrinted>
  <dcterms:created xsi:type="dcterms:W3CDTF">2016-05-05T13:57:22Z</dcterms:created>
  <dcterms:modified xsi:type="dcterms:W3CDTF">2020-01-14T18:27:39Z</dcterms:modified>
</cp:coreProperties>
</file>