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7F2DE331-CD3F-4B34-86F6-8663ABB01381}" xr6:coauthVersionLast="36" xr6:coauthVersionMax="36" xr10:uidLastSave="{00000000-0000-0000-0000-000000000000}"/>
  <bookViews>
    <workbookView xWindow="0" yWindow="0" windowWidth="28800" windowHeight="12225" xr2:uid="{3C89D071-FDDF-49F3-83FC-A02B95A977A0}"/>
  </bookViews>
  <sheets>
    <sheet name="2025" sheetId="3" r:id="rId1"/>
  </sheets>
  <definedNames>
    <definedName name="_xlnm._FilterDatabase" localSheetId="0" hidden="1">'2025'!$A$9:$AK$64</definedName>
    <definedName name="_xlnm.Print_Area" localSheetId="0">'2025'!$A$1:$AG$57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21" i="3" l="1"/>
  <c r="AI34" i="3" l="1"/>
  <c r="AI62" i="3" l="1"/>
  <c r="AI63" i="3"/>
  <c r="AI64" i="3"/>
  <c r="AI13" i="3" l="1"/>
  <c r="AI49" i="3" l="1"/>
  <c r="AI38" i="3" l="1"/>
  <c r="AI29" i="3"/>
  <c r="AI28" i="3"/>
  <c r="AI22" i="3" l="1"/>
  <c r="AI61" i="3" l="1"/>
  <c r="AI60" i="3"/>
  <c r="AI59" i="3"/>
  <c r="AI58" i="3"/>
  <c r="AI57" i="3"/>
  <c r="AI55" i="3"/>
  <c r="AI54" i="3"/>
  <c r="AI51" i="3"/>
  <c r="AI50" i="3"/>
  <c r="AI48" i="3"/>
  <c r="AI43" i="3"/>
  <c r="AI42" i="3"/>
  <c r="AI41" i="3"/>
  <c r="AI40" i="3"/>
  <c r="AI39" i="3"/>
  <c r="AI37" i="3"/>
  <c r="AI36" i="3"/>
  <c r="AI33" i="3"/>
  <c r="AI32" i="3"/>
  <c r="AI30" i="3"/>
  <c r="AI27" i="3"/>
  <c r="AI26" i="3"/>
  <c r="AI25" i="3"/>
  <c r="AI24" i="3"/>
  <c r="AI23" i="3"/>
  <c r="AI20" i="3"/>
  <c r="AI19" i="3"/>
  <c r="AI18" i="3"/>
  <c r="AI17" i="3"/>
  <c r="AI16" i="3"/>
  <c r="AI15" i="3"/>
  <c r="AI14" i="3"/>
  <c r="AI12" i="3"/>
  <c r="AI11" i="3"/>
</calcChain>
</file>

<file path=xl/sharedStrings.xml><?xml version="1.0" encoding="utf-8"?>
<sst xmlns="http://schemas.openxmlformats.org/spreadsheetml/2006/main" count="365" uniqueCount="306">
  <si>
    <t>Actividades</t>
  </si>
  <si>
    <t>Meta producto</t>
  </si>
  <si>
    <t xml:space="preserve">Subcomponente / procesos   </t>
  </si>
  <si>
    <t>Responsable</t>
  </si>
  <si>
    <t>Consulta y divulgación</t>
  </si>
  <si>
    <t>Monitoreo y revisión</t>
  </si>
  <si>
    <t>Seguimiento</t>
  </si>
  <si>
    <t>Componente</t>
  </si>
  <si>
    <t>Fecha inicio</t>
  </si>
  <si>
    <t>Fecha fin</t>
  </si>
  <si>
    <t>ENE</t>
  </si>
  <si>
    <t>FEB</t>
  </si>
  <si>
    <t>MAR</t>
  </si>
  <si>
    <t>ABR</t>
  </si>
  <si>
    <t>MAY</t>
  </si>
  <si>
    <t>JUN</t>
  </si>
  <si>
    <t>JUL</t>
  </si>
  <si>
    <t>AGO</t>
  </si>
  <si>
    <t>SEP</t>
  </si>
  <si>
    <t>OCT</t>
  </si>
  <si>
    <t>NOV</t>
  </si>
  <si>
    <t>DIC</t>
  </si>
  <si>
    <t>P</t>
  </si>
  <si>
    <t>E</t>
  </si>
  <si>
    <t>TOTAL</t>
  </si>
  <si>
    <t>Eje estratégico 3. Monitoreo y control</t>
  </si>
  <si>
    <t>VIGENCIA</t>
  </si>
  <si>
    <t>VERSIÓN</t>
  </si>
  <si>
    <t>No</t>
  </si>
  <si>
    <t>Oficina Asesora de Planeación y Aseguramiento de Procesos</t>
  </si>
  <si>
    <t>8.1</t>
  </si>
  <si>
    <t>8.2</t>
  </si>
  <si>
    <t>8.3</t>
  </si>
  <si>
    <t>8.4</t>
  </si>
  <si>
    <t>8.5</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</si>
  <si>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</si>
  <si>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Ejes estratégicos</t>
  </si>
  <si>
    <t>PROGRAMA DE TRANSPARENCIA Y ÉTICA PÚBLICA 
Unidad Administrativa Especial de Catastro Distrital</t>
  </si>
  <si>
    <t>1 Actividad realizada</t>
  </si>
  <si>
    <t>1 Ejercicio realizado</t>
  </si>
  <si>
    <t>Política de Administración de Riesgos</t>
  </si>
  <si>
    <t>Realizar actividad para promover el conocimiento y apropiación de la Política de Administración del Riesgo</t>
  </si>
  <si>
    <t>8.1.1</t>
  </si>
  <si>
    <t>8.2.1</t>
  </si>
  <si>
    <t>1 Mapa de riesgos de corrupción publicado</t>
  </si>
  <si>
    <t>8.3.1</t>
  </si>
  <si>
    <t xml:space="preserve">Realizar seguimiento a los riesgos de corrupción de la UAECD </t>
  </si>
  <si>
    <t>4 Seguimientos a la matriz de riesgos de corrupción</t>
  </si>
  <si>
    <t>8.4.1</t>
  </si>
  <si>
    <t>Oficina de Control Interno</t>
  </si>
  <si>
    <t>8.5.1</t>
  </si>
  <si>
    <t>Realizar seguimiento a la publicación y ejecución del Programa de transparencia.</t>
  </si>
  <si>
    <t>3 Seguimientos a la publicación y ejecución del Programa</t>
  </si>
  <si>
    <t xml:space="preserve">Construcción del mapa de riesgo anticorrupción </t>
  </si>
  <si>
    <t>9.1</t>
  </si>
  <si>
    <t>Adecuación institucional para cumplir con la debida diligencia</t>
  </si>
  <si>
    <t>9.1.1</t>
  </si>
  <si>
    <t>Oficina Asesora de Planeación y Aseguramiento de Procesos - CIGD</t>
  </si>
  <si>
    <t>9.2</t>
  </si>
  <si>
    <t>Construcción del plan de trabajo para adaptar y/o desarrollar la debida diligencia</t>
  </si>
  <si>
    <t>9.2.1</t>
  </si>
  <si>
    <t>9.3</t>
  </si>
  <si>
    <t>Gestión de la debida diligencia</t>
  </si>
  <si>
    <t>9.3.1</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</si>
  <si>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</si>
  <si>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</si>
  <si>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1.1</t>
  </si>
  <si>
    <t>Lineamiento de Transparencia Activa</t>
  </si>
  <si>
    <t>Realizar seguimiento a la actualización de la sección transparencia del portal web de la Entidad y generar alertas o recomendaciones a que haya lugar</t>
  </si>
  <si>
    <t>12 Seguimientos mensuales realizados</t>
  </si>
  <si>
    <t>Revisar y actualizar de ser necesario, la información de trámites inscritos en el SUIT.</t>
  </si>
  <si>
    <t>Gerencia Comercial y de Atención al Ciudadano - Subgerencia de Participación y Atención al Ciudadano</t>
  </si>
  <si>
    <t>1.2</t>
  </si>
  <si>
    <t>Lineamientos de transparencia pasiva</t>
  </si>
  <si>
    <t>1.2.1</t>
  </si>
  <si>
    <t>12 Informes realizados y gestionados para publicación</t>
  </si>
  <si>
    <t>1.3</t>
  </si>
  <si>
    <t>Elaboración de instrumentos de gestión de información</t>
  </si>
  <si>
    <t>1.3.1</t>
  </si>
  <si>
    <t>Actualizar los activos de información e índice de información clasificada y reservada de acuerdo con lo descrito en el instructivo de Gestión de Activos de información.</t>
  </si>
  <si>
    <t>Gerencia de Tecnología - Todas las dependencias</t>
  </si>
  <si>
    <t>1.4</t>
  </si>
  <si>
    <t>Criterio diferencial de accesibilidad</t>
  </si>
  <si>
    <t>1.4.1</t>
  </si>
  <si>
    <t xml:space="preserve">Realizar seguimientos o monitoreos al avance en los criterios de accesibilidad web. </t>
  </si>
  <si>
    <t>2 seguimientos realizados</t>
  </si>
  <si>
    <t>1.5</t>
  </si>
  <si>
    <t>Monitoreo de Acceso a la Información Pública</t>
  </si>
  <si>
    <t>1.5.1</t>
  </si>
  <si>
    <t>2. Rendición de cuentas</t>
  </si>
  <si>
    <t>2.1</t>
  </si>
  <si>
    <t>Información de calidad y en lenguaje comprensible</t>
  </si>
  <si>
    <t>2.1.1</t>
  </si>
  <si>
    <t>Elaborar y publicar informe de gestión</t>
  </si>
  <si>
    <t>1 Informe de gestión elaborado y publicado</t>
  </si>
  <si>
    <t>2.1.2</t>
  </si>
  <si>
    <t>2.1.3</t>
  </si>
  <si>
    <t>2.1.4</t>
  </si>
  <si>
    <t>Diseñar y publicar mensualmente piezas de divulgación de información institucional</t>
  </si>
  <si>
    <t>12 publicaciones mensuales</t>
  </si>
  <si>
    <t>Comunicaciones</t>
  </si>
  <si>
    <t>1 Documento de caracterización actualizado</t>
  </si>
  <si>
    <t xml:space="preserve"> Subgerencia de Participación y Atención al Ciudadano - y áreas misionales de la UAECD</t>
  </si>
  <si>
    <t>2.2</t>
  </si>
  <si>
    <t>Diálogo de doble vía con la ciudadanía y sus organizaciones</t>
  </si>
  <si>
    <t>2.2.1</t>
  </si>
  <si>
    <t>Adelantar audiencia de rendición de cuentas propia de la UAECD</t>
  </si>
  <si>
    <t>1 Audiencia realizada</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</si>
  <si>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</si>
  <si>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</si>
  <si>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</si>
  <si>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</si>
  <si>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</si>
  <si>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</si>
  <si>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</si>
  <si>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</si>
  <si>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4 Seguimientos realizados</t>
  </si>
  <si>
    <t>2.5</t>
  </si>
  <si>
    <t>Rendición de cuentas focalizadas</t>
  </si>
  <si>
    <t>2.5.1.</t>
  </si>
  <si>
    <t>Adelantar rendición de cuentas(resultados de  Censo inmobiliario de Bogota. D.C.) con los grupos de valor relacionados</t>
  </si>
  <si>
    <t>2.6</t>
  </si>
  <si>
    <t>Articulación Institucional a los Nodos de Rendición de cuentas</t>
  </si>
  <si>
    <t>2.6.1</t>
  </si>
  <si>
    <t>6. Participación e innovación en la gestión pública</t>
  </si>
  <si>
    <t>6.1</t>
  </si>
  <si>
    <t>Ciudadanía en la toma de decisiones públicas</t>
  </si>
  <si>
    <t>Subgerencia de Participación y Atención al Ciudadano -</t>
  </si>
  <si>
    <t>6.2</t>
  </si>
  <si>
    <t>Iniciativas de innovación por
articulación institucional</t>
  </si>
  <si>
    <t>Subgerencia de Analítica de Datos. IDECA</t>
  </si>
  <si>
    <t>6.3</t>
  </si>
  <si>
    <t>Redes de innovación
pública</t>
  </si>
  <si>
    <t>Eje estratégico 2. Integridad</t>
  </si>
  <si>
    <t>3. Mecanismos para mejorar la atención al ciudadano</t>
  </si>
  <si>
    <t>4. Racionalización de trámites</t>
  </si>
  <si>
    <t xml:space="preserve">1. Mecanismos para la transparencia y acceso a la información
</t>
  </si>
  <si>
    <t>4.1</t>
  </si>
  <si>
    <t>Racionalización de trámites</t>
  </si>
  <si>
    <t>4.1.1</t>
  </si>
  <si>
    <t>Realizar seguimiento a la formulación y ejecución de la estrategia de racionalización de trámites</t>
  </si>
  <si>
    <t xml:space="preserve">12 Seguimientos a la formulación y ejecución de la estrategia </t>
  </si>
  <si>
    <t>4.2</t>
  </si>
  <si>
    <t>4.2.1</t>
  </si>
  <si>
    <t>Realizar ejercicio participativo para consulta a los ciudadanos para la mejora de los trámites</t>
  </si>
  <si>
    <t>Subgerencia de Participación y Atención al Ciudadano - Oficina Asesora de Planeación</t>
  </si>
  <si>
    <t>3.1.1</t>
  </si>
  <si>
    <t xml:space="preserve">Adelantar presentaciones al Comité Institucional de Gestión y Desempeño sobre la gestión del servicio al ciudadano </t>
  </si>
  <si>
    <t>3.2.1</t>
  </si>
  <si>
    <t>Realizar seguimiento a los indicadores sobre las solicitudes de los ciudadanos por los canales (Escrito, virtual, telefónico, presencial) y determinar acciones de mejora a que haya a lugar.</t>
  </si>
  <si>
    <t>12 Seguimientos realizados</t>
  </si>
  <si>
    <t>3.2.2</t>
  </si>
  <si>
    <t>3 capacitaciones gestionadas</t>
  </si>
  <si>
    <t>3.3.1</t>
  </si>
  <si>
    <t>Subgerencia del Talento Humano -  Gerencia Comercial y de Atención al Ciudadano - Subgerencia de Participación Ciudadana y Atención al Ciudadano</t>
  </si>
  <si>
    <t>3.3.2</t>
  </si>
  <si>
    <t>Subgerencia de Talento Humano</t>
  </si>
  <si>
    <t>3.4.1</t>
  </si>
  <si>
    <t>Adelantar seguimiento al agendamiento teniendo en cuenta la atención de personas con necesidades de atención preferencial.</t>
  </si>
  <si>
    <t>3.5.1</t>
  </si>
  <si>
    <t>Realizar mediciones de satisfacción del servicio y plantear acciones de mejora en caso de requerirse</t>
  </si>
  <si>
    <t>2 Encuestas de satisfacción del servicio realizadas y mejoras planteadas en caso de requerirse</t>
  </si>
  <si>
    <t>3.5.2</t>
  </si>
  <si>
    <t>3.6.1</t>
  </si>
  <si>
    <t>Oficina de Control Disciplinario Interno</t>
  </si>
  <si>
    <t>2 divulgaciones realizadas</t>
  </si>
  <si>
    <t xml:space="preserve">Subgerencia de Participación y Atención al Ciudadano  - Oficina de Control Disciplinario </t>
  </si>
  <si>
    <t>3.1</t>
  </si>
  <si>
    <t>3.2</t>
  </si>
  <si>
    <t>Fortalecimiento de los canales de atención</t>
  </si>
  <si>
    <t>3.3</t>
  </si>
  <si>
    <t>Talento Humano</t>
  </si>
  <si>
    <t>3.4</t>
  </si>
  <si>
    <t>Normativo y procedimental</t>
  </si>
  <si>
    <t>3.5</t>
  </si>
  <si>
    <t>3.6</t>
  </si>
  <si>
    <t>8. Gestión de riesgos de corrupción - mapas de riesgos</t>
  </si>
  <si>
    <t xml:space="preserve">9. Medidas de debida diligencia y prevención del lavado de activos
</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</si>
  <si>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</si>
  <si>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</si>
  <si>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</si>
  <si>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</si>
  <si>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</si>
  <si>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</si>
  <si>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</si>
  <si>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</si>
  <si>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7.1.2</t>
  </si>
  <si>
    <t>Diseñar y aplicar encuesta con el fin de evaluar la Gestión de Integridad y medir la apropiación de los valores del servicio público en la entidad.</t>
  </si>
  <si>
    <t>1 Encuesta diseñada y aplicada</t>
  </si>
  <si>
    <t>7.2</t>
  </si>
  <si>
    <t>Promoción de la integridad en las instituciones y grupos de interés</t>
  </si>
  <si>
    <t>7.2.1</t>
  </si>
  <si>
    <t>Gestionar publicación de piezas comunicacionales de los valores institucionales</t>
  </si>
  <si>
    <t>2 Piezas gestionadas para publicación</t>
  </si>
  <si>
    <t>7.3</t>
  </si>
  <si>
    <t>Participación en las estrategias distritales de Integridad</t>
  </si>
  <si>
    <t>7.3.1</t>
  </si>
  <si>
    <t>7.4</t>
  </si>
  <si>
    <t>Gestión preventiva de conflicto de interés</t>
  </si>
  <si>
    <t>7.4.1</t>
  </si>
  <si>
    <t>7.4.2</t>
  </si>
  <si>
    <t>Realizar actividades de comunicación y sensibilización sobre la importancia de declarar conflictos de intereses</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</si>
  <si>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</si>
  <si>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</si>
  <si>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7.5</t>
  </si>
  <si>
    <t>7.5.1</t>
  </si>
  <si>
    <t>7.5.2</t>
  </si>
  <si>
    <t xml:space="preserve">Oficina  Asesora de Planeación y Aseguramiento de Procesos - Oficina de Control Interno Disciplinario - Gerencia Comercial y de Atención al Ciudadano - Subgerencia de Participación y Atención al Ciudadano </t>
  </si>
  <si>
    <t xml:space="preserve">Realizar actividades de fomento de la cultura disciplinaria y prevención de conductas disciplinables </t>
  </si>
  <si>
    <t>11 Actividades desarrolladas</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</si>
  <si>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</si>
  <si>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</si>
  <si>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</si>
  <si>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</si>
  <si>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</si>
  <si>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5.2</t>
  </si>
  <si>
    <t>5.2.1</t>
  </si>
  <si>
    <t>5.3</t>
  </si>
  <si>
    <t>Apertura de la información
presupuestal institucional y
de resultados</t>
  </si>
  <si>
    <t>5.3.1</t>
  </si>
  <si>
    <t>5.4</t>
  </si>
  <si>
    <t>Estandarización de datos abiertos para intercambio de información</t>
  </si>
  <si>
    <t>5.4.1</t>
  </si>
  <si>
    <t>Gerencia de Tecnología</t>
  </si>
  <si>
    <t>Participar en las actividades de Gestión de la Integridad que desde la Alcaldia Distrital se desarrollen</t>
  </si>
  <si>
    <t>Realizar y gestionar la publicación de los informes mensuales de solicitudes de información y PQRS atendidas</t>
  </si>
  <si>
    <t>1 informe elaborado</t>
  </si>
  <si>
    <t>Elaborar informe de evaluación anual de la estrategia de rendición de cuentas</t>
  </si>
  <si>
    <t>Gestión prácticas Antisoborno, Antifraude</t>
  </si>
  <si>
    <t xml:space="preserve">Estructura administrativa y
Direccionamiento estratégico </t>
  </si>
  <si>
    <t>Relacionamiento con el ciudadano</t>
  </si>
  <si>
    <t>Análisis de la información de las denuncias de corrupción</t>
  </si>
  <si>
    <t>Entrega de información en lenguaje sencillo que de cuenta de la gestión institucional</t>
  </si>
  <si>
    <t>Consulta Ciudadana para la mejora de experiencias de los usuarios</t>
  </si>
  <si>
    <t xml:space="preserve">Gerencia de Tecnología - Comunicaciones </t>
  </si>
  <si>
    <t xml:space="preserve">Documento de Activos de información e índice de información clasificada actualizado en la herramienta definida en la UAECD </t>
  </si>
  <si>
    <t>1 Publicación en portal de datos abiertos del distrito realizada</t>
  </si>
  <si>
    <t>Por demanda</t>
  </si>
  <si>
    <t>6.3.1</t>
  </si>
  <si>
    <t>1.1.1</t>
  </si>
  <si>
    <t>6.1.1</t>
  </si>
  <si>
    <t>6.2.1</t>
  </si>
  <si>
    <t>100% Trámites vigentes en SUIT (12 reportes)</t>
  </si>
  <si>
    <t>EVIDENCIA - SEGUIMIENTO DE LA PRIMERA LÍNEA DE DEFENSA
- Dependencias -</t>
  </si>
  <si>
    <t>EVIDENCIA - SEGUIMIENTO DE LA SEGUNDA LÍNEA DE DEFENSA
- Oficina Asesora de Planeación y Aseguramiento de Procesos-</t>
  </si>
  <si>
    <t>Dirección -  Oficina Asesora de Planeación y Aseguramiento de Procesos - Comunicaciones - Procesos Misionales y de apoyo</t>
  </si>
  <si>
    <t>Dirección -  Oficina Asesora de Planeación y Aseguramiento de Procesos - Comunicaciones - Proceso Misional</t>
  </si>
  <si>
    <t>2.2.2</t>
  </si>
  <si>
    <t>Desarrollar diálogos ciudadanos en temáticas de interés.</t>
  </si>
  <si>
    <t>4 Diálogos realizados</t>
  </si>
  <si>
    <t>Subgerencia de Participación y Atención al Ciudadano - áreas misionales y Comunicaciones</t>
  </si>
  <si>
    <t>Objetivo general</t>
  </si>
  <si>
    <t>Establecer las estrategias para la lucha contra la corrupción 2025, de la Unidad Administrativa Especial de Catastro Distrital</t>
  </si>
  <si>
    <t>Objetivo específico</t>
  </si>
  <si>
    <t>Implementar acciones específicas en cada uno de los componentes y subcomponentes del Programa de Transparencia y Ética Pública de la Unidad</t>
  </si>
  <si>
    <t>Coordinación del PTEP</t>
  </si>
  <si>
    <t>Elaborado con la coordinación de la Oficina Asesora de Planeación y Aseguramiento de Procesos de la UAECD</t>
  </si>
  <si>
    <t>Realizar ejercicio participativo para la construcción del mapa de riesgos de corrupción 2026</t>
  </si>
  <si>
    <t>Publicar/Divulgar la versión definitiva del Mapa de riesgos de corrupción 2025</t>
  </si>
  <si>
    <t>Publicar el inventario de activos de informacion de la UAECD actualizado para la vigencia 2025 en el portal de datos abiertos del distrito</t>
  </si>
  <si>
    <t>Publicar comunicaciones internas y/o externas, utilizando imágenes,  videos y/o presentaciones sobre temas relacionados con la gestión de PQRS en la entidad, trámites, servicios y/o aplicación de lenguaje claro.</t>
  </si>
  <si>
    <t>4 publicaciones</t>
  </si>
  <si>
    <t>Gerencia Comercial y de Atención al Ciudadano - Subgerencia de Participación Atención al Ciudadano/ Comunicaciones</t>
  </si>
  <si>
    <t xml:space="preserve">Actualizar la caracterización de usuarios </t>
  </si>
  <si>
    <t>10 Presentaciones realizadas</t>
  </si>
  <si>
    <t>3.2.3</t>
  </si>
  <si>
    <t>Gestionar capacitaciones para los servidores en temas como: servicio al ciudadano, protocolos de atención, gestión de las peticiones, gestión de la radicación de trámites catastrales.</t>
  </si>
  <si>
    <t>Revisar la capacidad de los canales de atención y definir si es necesario redistribuir el personal asignado para la atención de los ciudadanos, dependiendo las necesidades del servicio.</t>
  </si>
  <si>
    <t>3 revisiones y/o ajustes realizados</t>
  </si>
  <si>
    <t>Gestionar capacitaciones para los servidores en temas como:  servicio al ciudadano, protocolos de atención, gestión de las peticiones, gestión de la radicación de trámites catastrales.</t>
  </si>
  <si>
    <t>Organizar una feria de servicio liderada por la Unidad dirigida a personas con discapacidad auditiva, en la cual se brinde información sobre los trámites y servicios que brinda la Unidad.</t>
  </si>
  <si>
    <t>1 feria realizada</t>
  </si>
  <si>
    <t>4.2.2</t>
  </si>
  <si>
    <t>Socializar a la ciudadanía la información relacionada con el tramite automatizado en la vigencia.</t>
  </si>
  <si>
    <t>1 socialización o publicación</t>
  </si>
  <si>
    <t>Gestionar capacitaciones para los servidores en temas relacionados con lenguaje claro para la atención a los ciudadanos.</t>
  </si>
  <si>
    <t>2 capacitaciones realizadas</t>
  </si>
  <si>
    <t xml:space="preserve">Subgerencia de Talento Humano - Gerencia Comercial y de Atención al Ciudadano - Subgerencia de Participación y Atención al Ciudadano	</t>
  </si>
  <si>
    <t>Realizar actividad de Cocreación para construcción del plan de Participación Ciudadana</t>
  </si>
  <si>
    <t>2  Campañas y/o actividades realizadas</t>
  </si>
  <si>
    <t>Adelantar campañas y/o actividades de prevención del delito de cohecho</t>
  </si>
  <si>
    <t>Bilinguismo en lenguaje de señas</t>
  </si>
  <si>
    <t>1 proceso de formación para la vigencia 2025 que se hará progresivo en las demás vigencias hasta lograr que el 25% del total del talento humano institucional sea bilingüe</t>
  </si>
  <si>
    <t>31/11/2025</t>
  </si>
  <si>
    <t>3 Actividades realizadas</t>
  </si>
  <si>
    <t>Subgerencia de Operaciones. IDECA</t>
  </si>
  <si>
    <t>6.2.2</t>
  </si>
  <si>
    <t>Desarrollar las acciones para la generación del Indice de Calidad de Vida para funcionarios del Distrito. (Convenio Interadministrativo 091 de 2019- Prórroga Departamento Administrativo Servicio Civil)</t>
  </si>
  <si>
    <t>Acciones adelantadas para la estimación del Índice de calidad de vida para funcionarios del Distrito</t>
  </si>
  <si>
    <t>Desarrollar dos proyectos desde el Plan de Incubación o Aceleración en cooperación entre entidades Distritales y Académia</t>
  </si>
  <si>
    <t>Dos proyectos desarrollados desde el Plan de Incubación o Aceleración en cooperación entre entidades Distritales y Académia</t>
  </si>
  <si>
    <t>Implementar dos casos de uso de analítica de datos que aporten a las necesidades de ciudad en el marco del POT o de los desafios de las entidades del orden Distrital</t>
  </si>
  <si>
    <t>Dos casos de uso de analítica de datos implementados que aporten a las necesidades de ciudad en el marco del POT o de los desafios de las entidades del orden Distrital</t>
  </si>
  <si>
    <t>Conformar el Equipo de trabajo de SARLAFT en la UAECD</t>
  </si>
  <si>
    <t>Designacion de servidores publicos de las dependencias responsables de los procesos involucrados en el Equipo SARLAFT.</t>
  </si>
  <si>
    <t>Definicion del plan deacción para laadaptación de los elementosde prevenciónde riesgo LA/FT</t>
  </si>
  <si>
    <t>Plan de Accion  para laadaptación de los elementosde prevenciónde riesgo LA/FT 2026</t>
  </si>
  <si>
    <t>Oficina Asesora de Planeación y Aseguramiento de Procesos - Equipo de trabajo SARLAFT de la UAECD</t>
  </si>
  <si>
    <t>Análisis del contexto para la identificación de riesgos LA/FT</t>
  </si>
  <si>
    <t>Documento de Contexto intenacional, nacional y distrital de SARLAFT</t>
  </si>
  <si>
    <t>Realizar divulgación a ciudadanía/funcionarios sobre los canales de denuncias de corrupción y consultar sobre su percepción de los mismos</t>
  </si>
  <si>
    <t>Disponer la información necesaria requerida por la Secretaría Distrital de Hacienda como cabeza de sector, para la rendición de cuentas de la Alcaldía Mayor de Bogotá.</t>
  </si>
  <si>
    <t>Información entregada</t>
  </si>
  <si>
    <t>MESES</t>
  </si>
  <si>
    <t>Control de Cambios</t>
  </si>
  <si>
    <t>La Subgerencia de Participación ciudadana, solicitó modificar en el PTEP 2025, el diálogo ciudadano programado para el mes de marzo, para llevarlo acabo en el mes de abril, acorde con la circular 004 de la veeduría distrital del 2024, ya que la alcaldía Mayor de BOgotá desarrollará su Audicencia Pública a finales del mes de marzo. Esta circular señala: "4. Diálogos ciudadanos distritales. ... En este sentido, las entidades distritales organizarán y convocarán como mínimo cuatro (4) diálogos ciudadanos por entidad, durante cada año, posteriores a la Audiencia Pública del Alcalde Mayor, que aborden temáticas de interés e impacto, así como las inquietudes, peticiones, quejas y reclamos del Sistema Bogotá te Escucha y los temas priorizados en la consulta ciudadana realizada por la Veeduría Distrital..." Este ajuste al PTEP, se aprobó en el CIGD del día 13 de marzo, según acta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</si>
</sst>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_(* #,##0.00_);_(* \(#,##0.00\);_(* &quot;-&quot;??_);_(@_)"/>
    <numFmt numFmtId="166" formatCode="0.0"/>
  </numFmts>
  <fonts count="18"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Arial Narrow"/>
      <family val="2"/>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b/>
      <sz val="16"/>
      <color theme="1"/>
      <name val="Calibri"/>
      <family val="2"/>
      <scheme val="minor"/>
    </font>
    <font>
      <sz val="16"/>
      <color theme="1"/>
      <name val="Calibri"/>
      <family val="2"/>
      <scheme val="minor"/>
    </font>
    <font>
      <sz val="16"/>
      <color rgb="FF000000"/>
      <name val="Calibri"/>
      <family val="2"/>
    </font>
    <font>
      <sz val="14"/>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theme="0" tint="-0.249977111117893"/>
        <bgColor indexed="64"/>
      </patternFill>
    </fill>
    <fill>
      <patternFill patternType="solid">
        <fgColor theme="2" tint="-0.249977111117893"/>
        <bgColor indexed="64"/>
      </patternFill>
    </fill>
    <fill>
      <patternFill patternType="solid">
        <fgColor rgb="FF00B05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2" fillId="3" borderId="1" xfId="0" applyFont="1" applyFill="1" applyBorder="1" applyAlignment="1">
      <alignment horizontal="center" vertical="center"/>
    </xf>
    <xf numFmtId="0" fontId="6" fillId="4" borderId="1" xfId="0" applyFont="1" applyFill="1" applyBorder="1"/>
    <xf numFmtId="43" fontId="3" fillId="0" borderId="1" xfId="1" applyFont="1" applyFill="1" applyBorder="1" applyAlignment="1">
      <alignment horizontal="right" vertical="center" wrapText="1"/>
    </xf>
    <xf numFmtId="0" fontId="6" fillId="4" borderId="1" xfId="0" applyFont="1" applyFill="1" applyBorder="1" applyAlignment="1">
      <alignment horizontal="center"/>
    </xf>
    <xf numFmtId="0" fontId="7" fillId="0" borderId="0" xfId="0" applyFont="1" applyAlignment="1">
      <alignment vertical="center"/>
    </xf>
    <xf numFmtId="0" fontId="7" fillId="6" borderId="1" xfId="0" applyFont="1" applyFill="1" applyBorder="1" applyAlignment="1">
      <alignment vertical="center"/>
    </xf>
    <xf numFmtId="0" fontId="2" fillId="3" borderId="1" xfId="0" applyFont="1" applyFill="1" applyBorder="1" applyAlignment="1">
      <alignment horizontal="center" vertical="center" wrapText="1"/>
    </xf>
    <xf numFmtId="43" fontId="7" fillId="0" borderId="0" xfId="0" applyNumberFormat="1" applyFont="1"/>
    <xf numFmtId="166" fontId="6" fillId="0" borderId="0" xfId="0" applyNumberFormat="1" applyFont="1"/>
    <xf numFmtId="0" fontId="7" fillId="7" borderId="0" xfId="0" applyFont="1" applyFill="1"/>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Fill="1" applyBorder="1" applyAlignment="1">
      <alignment vertical="center"/>
    </xf>
    <xf numFmtId="0" fontId="7" fillId="0" borderId="0" xfId="0" applyFont="1" applyFill="1"/>
    <xf numFmtId="0" fontId="4" fillId="0" borderId="0" xfId="0" applyFont="1" applyFill="1" applyAlignment="1">
      <alignment horizontal="left" vertical="center"/>
    </xf>
    <xf numFmtId="0" fontId="5" fillId="0" borderId="0" xfId="0" applyFont="1" applyFill="1" applyAlignment="1">
      <alignment horizontal="left" vertical="center"/>
    </xf>
    <xf numFmtId="0" fontId="4" fillId="0" borderId="2" xfId="0" applyFont="1" applyFill="1" applyBorder="1" applyAlignment="1">
      <alignment vertical="center"/>
    </xf>
    <xf numFmtId="0" fontId="4" fillId="0" borderId="0" xfId="0" applyFont="1" applyFill="1" applyAlignment="1">
      <alignment horizontal="center" vertical="center" wrapText="1"/>
    </xf>
    <xf numFmtId="0" fontId="4" fillId="0" borderId="0" xfId="0" applyFont="1" applyFill="1" applyAlignment="1">
      <alignment vertical="center"/>
    </xf>
    <xf numFmtId="0" fontId="4"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6" fillId="0" borderId="1" xfId="0" applyFont="1" applyFill="1" applyBorder="1" applyAlignment="1">
      <alignment horizontal="left" vertical="center"/>
    </xf>
    <xf numFmtId="43" fontId="11" fillId="0" borderId="1" xfId="1" applyFont="1" applyFill="1" applyBorder="1" applyAlignment="1">
      <alignment horizontal="right" vertical="center" wrapText="1"/>
    </xf>
    <xf numFmtId="0" fontId="0" fillId="0" borderId="1" xfId="0" applyFill="1" applyBorder="1" applyAlignment="1">
      <alignment horizontal="right" vertical="center" wrapText="1"/>
    </xf>
    <xf numFmtId="0" fontId="11" fillId="0" borderId="1" xfId="0" applyFont="1" applyFill="1" applyBorder="1" applyAlignment="1">
      <alignment horizontal="right" vertical="center" wrapText="1"/>
    </xf>
    <xf numFmtId="0" fontId="0" fillId="0" borderId="0" xfId="0" applyFill="1"/>
    <xf numFmtId="43" fontId="11" fillId="0" borderId="1" xfId="3" applyFont="1" applyFill="1" applyBorder="1" applyAlignment="1">
      <alignment horizontal="right" vertical="center" wrapText="1"/>
    </xf>
    <xf numFmtId="2" fontId="11" fillId="0" borderId="1" xfId="0" applyNumberFormat="1" applyFont="1" applyFill="1" applyBorder="1" applyAlignment="1">
      <alignment horizontal="right" vertical="center"/>
    </xf>
    <xf numFmtId="2" fontId="12" fillId="0" borderId="1" xfId="0" applyNumberFormat="1" applyFont="1" applyFill="1" applyBorder="1" applyAlignment="1">
      <alignment horizontal="right" vertical="center"/>
    </xf>
    <xf numFmtId="0" fontId="0" fillId="0" borderId="1" xfId="0" applyFill="1" applyBorder="1" applyAlignment="1">
      <alignment horizontal="right"/>
    </xf>
    <xf numFmtId="43" fontId="9" fillId="0" borderId="1" xfId="1" applyFont="1" applyFill="1" applyBorder="1" applyAlignment="1">
      <alignment horizontal="right" vertical="center" wrapText="1"/>
    </xf>
    <xf numFmtId="2"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right" vertical="center" wrapText="1"/>
    </xf>
    <xf numFmtId="2" fontId="11" fillId="0" borderId="1" xfId="1" applyNumberFormat="1" applyFont="1" applyFill="1" applyBorder="1" applyAlignment="1">
      <alignment horizontal="right" vertical="center" wrapText="1"/>
    </xf>
    <xf numFmtId="2" fontId="11" fillId="0" borderId="1" xfId="3" applyNumberFormat="1" applyFont="1" applyFill="1" applyBorder="1" applyAlignment="1">
      <alignment horizontal="center" vertical="center" wrapText="1"/>
    </xf>
    <xf numFmtId="9" fontId="11" fillId="0" borderId="1" xfId="2" applyFont="1" applyFill="1" applyBorder="1" applyAlignment="1">
      <alignment horizontal="right" vertical="center" wrapText="1"/>
    </xf>
    <xf numFmtId="0" fontId="11" fillId="0" borderId="1" xfId="0" applyFont="1" applyFill="1" applyBorder="1" applyAlignment="1">
      <alignment horizontal="right"/>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11"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7" fillId="0" borderId="8" xfId="0" applyFont="1" applyFill="1" applyBorder="1" applyAlignment="1">
      <alignment vertical="center" wrapText="1"/>
    </xf>
    <xf numFmtId="0" fontId="7" fillId="0" borderId="1" xfId="0" applyFont="1" applyFill="1" applyBorder="1"/>
    <xf numFmtId="0" fontId="10" fillId="0" borderId="1" xfId="0" applyFont="1" applyFill="1" applyBorder="1" applyAlignment="1">
      <alignment horizontal="left" vertical="center" wrapText="1"/>
    </xf>
    <xf numFmtId="0" fontId="7" fillId="0" borderId="8" xfId="0" applyFont="1" applyFill="1" applyBorder="1" applyAlignment="1">
      <alignment vertical="center"/>
    </xf>
    <xf numFmtId="0" fontId="10" fillId="0" borderId="2" xfId="0" applyFont="1" applyFill="1" applyBorder="1" applyAlignment="1">
      <alignment horizontal="center" vertical="center" wrapText="1"/>
    </xf>
    <xf numFmtId="0" fontId="10" fillId="0" borderId="2" xfId="0" applyFont="1" applyFill="1" applyBorder="1" applyAlignment="1">
      <alignment vertical="top"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8" xfId="0" applyFont="1" applyFill="1" applyBorder="1" applyAlignment="1">
      <alignment vertical="center" wrapText="1"/>
    </xf>
    <xf numFmtId="164" fontId="11" fillId="0" borderId="5"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43" fontId="11" fillId="0" borderId="2" xfId="1" applyFont="1" applyFill="1" applyBorder="1" applyAlignment="1">
      <alignment horizontal="right" vertical="center" wrapText="1"/>
    </xf>
    <xf numFmtId="0" fontId="3" fillId="0" borderId="8" xfId="0" applyFont="1" applyFill="1" applyBorder="1" applyAlignment="1">
      <alignment vertical="center"/>
    </xf>
    <xf numFmtId="0" fontId="12" fillId="0" borderId="1" xfId="0" applyFont="1" applyFill="1" applyBorder="1" applyAlignment="1">
      <alignment horizontal="center" vertical="center" wrapText="1"/>
    </xf>
    <xf numFmtId="9" fontId="11" fillId="0" borderId="1" xfId="1" applyNumberFormat="1" applyFont="1" applyFill="1" applyBorder="1" applyAlignment="1">
      <alignment horizontal="right" vertical="center" wrapText="1"/>
    </xf>
    <xf numFmtId="43" fontId="11" fillId="0" borderId="1" xfId="1" applyFont="1" applyFill="1" applyBorder="1" applyAlignment="1">
      <alignment horizontal="center" vertical="center" wrapText="1"/>
    </xf>
    <xf numFmtId="0" fontId="0" fillId="0" borderId="1" xfId="0" applyFill="1" applyBorder="1" applyAlignment="1">
      <alignment vertical="center"/>
    </xf>
    <xf numFmtId="2" fontId="11" fillId="0" borderId="1" xfId="3" applyNumberFormat="1" applyFont="1" applyFill="1" applyBorder="1" applyAlignment="1">
      <alignment horizontal="center" vertical="center"/>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xf>
    <xf numFmtId="0" fontId="11" fillId="0" borderId="2" xfId="0" applyFont="1" applyFill="1" applyBorder="1" applyAlignment="1">
      <alignment vertical="center" wrapText="1"/>
    </xf>
    <xf numFmtId="43" fontId="11" fillId="0" borderId="1" xfId="1" applyFont="1" applyFill="1" applyBorder="1" applyAlignment="1">
      <alignment vertical="center" wrapText="1"/>
    </xf>
    <xf numFmtId="43" fontId="11" fillId="0" borderId="1" xfId="1" applyFont="1" applyFill="1" applyBorder="1" applyAlignment="1">
      <alignment wrapText="1"/>
    </xf>
    <xf numFmtId="0" fontId="10" fillId="0" borderId="2" xfId="0" applyFont="1" applyFill="1" applyBorder="1" applyAlignment="1">
      <alignment horizontal="left" vertical="center" wrapText="1"/>
    </xf>
    <xf numFmtId="2" fontId="0" fillId="0" borderId="1" xfId="0" applyNumberForma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14" fontId="12" fillId="0" borderId="1" xfId="0" applyNumberFormat="1" applyFont="1" applyFill="1" applyBorder="1" applyAlignment="1">
      <alignment horizontal="center" vertical="center"/>
    </xf>
    <xf numFmtId="10" fontId="11" fillId="0" borderId="1" xfId="1" applyNumberFormat="1" applyFont="1" applyFill="1" applyBorder="1" applyAlignment="1">
      <alignment horizontal="right" vertical="center" wrapText="1"/>
    </xf>
    <xf numFmtId="10" fontId="11" fillId="0" borderId="1" xfId="2"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165" fontId="11" fillId="0" borderId="1" xfId="0" applyNumberFormat="1" applyFont="1" applyFill="1" applyBorder="1" applyAlignment="1">
      <alignment horizontal="right" vertical="center" wrapText="1"/>
    </xf>
    <xf numFmtId="43" fontId="1" fillId="0" borderId="1" xfId="1" applyFont="1" applyFill="1" applyBorder="1" applyAlignment="1">
      <alignment horizontal="right" vertical="center"/>
    </xf>
    <xf numFmtId="43" fontId="6" fillId="0" borderId="0" xfId="0" applyNumberFormat="1" applyFont="1" applyAlignment="1">
      <alignment vertical="center"/>
    </xf>
    <xf numFmtId="0" fontId="6" fillId="8" borderId="1" xfId="0" applyFont="1" applyFill="1" applyBorder="1" applyAlignment="1">
      <alignment vertical="center"/>
    </xf>
    <xf numFmtId="0" fontId="10" fillId="8" borderId="1" xfId="0" applyFont="1" applyFill="1" applyBorder="1" applyAlignment="1">
      <alignment vertical="center"/>
    </xf>
    <xf numFmtId="0" fontId="10" fillId="8" borderId="1" xfId="0" applyFont="1" applyFill="1" applyBorder="1" applyAlignment="1">
      <alignment horizontal="left" vertical="center"/>
    </xf>
    <xf numFmtId="0" fontId="10" fillId="8" borderId="1" xfId="0" applyFont="1" applyFill="1" applyBorder="1" applyAlignment="1">
      <alignment horizontal="center" vertical="center"/>
    </xf>
    <xf numFmtId="0" fontId="0" fillId="8" borderId="1" xfId="0" applyFill="1" applyBorder="1" applyAlignment="1">
      <alignment horizontal="right" vertical="center"/>
    </xf>
    <xf numFmtId="0" fontId="0" fillId="8" borderId="1" xfId="0" applyFill="1" applyBorder="1" applyAlignment="1">
      <alignment vertical="center"/>
    </xf>
    <xf numFmtId="43" fontId="2" fillId="8" borderId="8" xfId="0" applyNumberFormat="1" applyFont="1" applyFill="1" applyBorder="1" applyAlignment="1">
      <alignment vertical="center" wrapText="1"/>
    </xf>
    <xf numFmtId="43" fontId="2" fillId="8" borderId="9" xfId="0" applyNumberFormat="1" applyFont="1" applyFill="1" applyBorder="1" applyAlignment="1">
      <alignment vertical="center" wrapText="1"/>
    </xf>
    <xf numFmtId="0" fontId="7" fillId="8" borderId="1" xfId="0" applyFont="1" applyFill="1" applyBorder="1"/>
    <xf numFmtId="166" fontId="14" fillId="0" borderId="0" xfId="0" applyNumberFormat="1" applyFont="1"/>
    <xf numFmtId="1" fontId="15" fillId="0" borderId="0" xfId="0" applyNumberFormat="1" applyFont="1"/>
    <xf numFmtId="43" fontId="15" fillId="0" borderId="0" xfId="0" applyNumberFormat="1" applyFont="1"/>
    <xf numFmtId="0" fontId="15" fillId="0" borderId="0" xfId="0" applyFont="1"/>
    <xf numFmtId="2" fontId="14" fillId="0" borderId="0" xfId="0" applyNumberFormat="1" applyFont="1"/>
    <xf numFmtId="166" fontId="15" fillId="0" borderId="0" xfId="0" applyNumberFormat="1" applyFont="1"/>
    <xf numFmtId="0" fontId="14" fillId="0" borderId="0" xfId="0" applyFont="1"/>
    <xf numFmtId="0" fontId="15"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xf>
    <xf numFmtId="43" fontId="15" fillId="0" borderId="0" xfId="0" applyNumberFormat="1" applyFont="1" applyAlignment="1">
      <alignment horizontal="center" vertical="center"/>
    </xf>
    <xf numFmtId="2" fontId="15" fillId="0" borderId="0" xfId="0" applyNumberFormat="1" applyFont="1" applyAlignment="1">
      <alignment horizontal="center"/>
    </xf>
    <xf numFmtId="0" fontId="15" fillId="0" borderId="0" xfId="0" applyFont="1" applyFill="1" applyAlignment="1">
      <alignment horizontal="center"/>
    </xf>
    <xf numFmtId="0" fontId="14" fillId="0" borderId="0" xfId="0" applyFont="1" applyAlignment="1">
      <alignment horizontal="center"/>
    </xf>
    <xf numFmtId="0" fontId="14" fillId="0" borderId="0" xfId="0" applyFont="1" applyAlignment="1">
      <alignment horizontal="left"/>
    </xf>
    <xf numFmtId="43" fontId="14" fillId="0" borderId="0" xfId="0" applyNumberFormat="1" applyFont="1" applyAlignment="1">
      <alignment vertical="center"/>
    </xf>
    <xf numFmtId="0" fontId="15" fillId="0" borderId="0" xfId="0" applyFont="1" applyAlignment="1">
      <alignment horizontal="center" wrapText="1"/>
    </xf>
    <xf numFmtId="43" fontId="16" fillId="0" borderId="0" xfId="0" applyNumberFormat="1" applyFont="1" applyFill="1" applyBorder="1"/>
    <xf numFmtId="0" fontId="15" fillId="0" borderId="0" xfId="0" applyFont="1" applyAlignment="1">
      <alignment horizontal="center" vertical="center" wrapText="1"/>
    </xf>
    <xf numFmtId="0" fontId="7" fillId="0" borderId="0" xfId="0" applyFont="1" applyAlignment="1">
      <alignment horizontal="center" wrapText="1"/>
    </xf>
    <xf numFmtId="43" fontId="14" fillId="0" borderId="0" xfId="0" applyNumberFormat="1" applyFont="1" applyFill="1" applyAlignment="1">
      <alignment horizontal="center"/>
    </xf>
    <xf numFmtId="2" fontId="14" fillId="0" borderId="0" xfId="0" applyNumberFormat="1" applyFont="1" applyFill="1" applyAlignment="1">
      <alignment horizontal="center"/>
    </xf>
    <xf numFmtId="43" fontId="15" fillId="0" borderId="0" xfId="0" applyNumberFormat="1" applyFont="1" applyAlignment="1"/>
    <xf numFmtId="0" fontId="14" fillId="0" borderId="0" xfId="0" applyFont="1" applyFill="1" applyAlignment="1">
      <alignment horizontal="center" vertical="center"/>
    </xf>
    <xf numFmtId="43" fontId="14" fillId="0" borderId="0" xfId="0" applyNumberFormat="1" applyFont="1" applyFill="1" applyAlignment="1">
      <alignment horizontal="center" vertical="center"/>
    </xf>
    <xf numFmtId="0" fontId="14" fillId="0" borderId="0" xfId="0" applyFont="1" applyAlignment="1">
      <alignment horizontal="center" wrapText="1"/>
    </xf>
    <xf numFmtId="0" fontId="14" fillId="0" borderId="0" xfId="0" applyFont="1" applyAlignment="1">
      <alignment horizontal="center" vertical="center" wrapText="1"/>
    </xf>
    <xf numFmtId="43" fontId="11" fillId="9" borderId="1" xfId="1" applyFont="1" applyFill="1" applyBorder="1" applyAlignment="1">
      <alignment horizontal="right" vertical="center" wrapText="1"/>
    </xf>
    <xf numFmtId="2" fontId="15" fillId="0" borderId="0" xfId="0" applyNumberFormat="1" applyFont="1"/>
    <xf numFmtId="43" fontId="14" fillId="0" borderId="0" xfId="0" applyNumberFormat="1" applyFont="1" applyFill="1"/>
    <xf numFmtId="0" fontId="15" fillId="0" borderId="0" xfId="0" applyFont="1" applyAlignment="1">
      <alignment vertical="center"/>
    </xf>
    <xf numFmtId="0" fontId="12" fillId="0" borderId="1" xfId="0" applyFont="1" applyFill="1" applyBorder="1" applyAlignment="1">
      <alignment horizontal="right"/>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43" fontId="6" fillId="0" borderId="0" xfId="0" applyNumberFormat="1" applyFont="1" applyFill="1" applyAlignment="1">
      <alignment vertical="center"/>
    </xf>
    <xf numFmtId="43" fontId="14" fillId="0" borderId="0" xfId="0" applyNumberFormat="1" applyFont="1" applyFill="1" applyAlignment="1">
      <alignment vertical="center"/>
    </xf>
    <xf numFmtId="43" fontId="15" fillId="0" borderId="0" xfId="0" applyNumberFormat="1" applyFont="1" applyFill="1"/>
    <xf numFmtId="0" fontId="15" fillId="0" borderId="0" xfId="0" applyFont="1" applyFill="1"/>
    <xf numFmtId="2" fontId="14" fillId="0" borderId="0" xfId="0" applyNumberFormat="1" applyFont="1" applyFill="1"/>
    <xf numFmtId="166" fontId="15" fillId="0" borderId="0" xfId="0" applyNumberFormat="1" applyFont="1" applyFill="1"/>
    <xf numFmtId="166" fontId="14" fillId="0" borderId="0" xfId="0" applyNumberFormat="1" applyFont="1" applyFill="1"/>
    <xf numFmtId="43" fontId="17" fillId="0" borderId="0" xfId="0" applyNumberFormat="1" applyFont="1" applyFill="1"/>
    <xf numFmtId="2" fontId="17" fillId="0" borderId="0" xfId="0" applyNumberFormat="1" applyFont="1" applyFill="1"/>
    <xf numFmtId="0" fontId="0" fillId="0" borderId="1" xfId="0" applyFill="1" applyBorder="1"/>
    <xf numFmtId="43" fontId="3" fillId="0" borderId="0" xfId="1" applyFont="1" applyFill="1" applyBorder="1" applyAlignment="1">
      <alignment horizontal="right" vertical="center" wrapText="1"/>
    </xf>
    <xf numFmtId="165" fontId="2" fillId="0" borderId="0" xfId="0" applyNumberFormat="1" applyFont="1" applyBorder="1" applyAlignment="1">
      <alignment horizontal="center" vertical="center" wrapText="1"/>
    </xf>
    <xf numFmtId="0" fontId="7" fillId="0" borderId="0" xfId="0" applyFont="1" applyBorder="1"/>
    <xf numFmtId="0" fontId="0" fillId="9" borderId="1" xfId="0" applyFill="1" applyBorder="1" applyAlignment="1">
      <alignment horizontal="center"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164" fontId="11" fillId="9" borderId="5" xfId="0" applyNumberFormat="1" applyFont="1" applyFill="1" applyBorder="1" applyAlignment="1">
      <alignment horizontal="center" vertical="center" wrapText="1"/>
    </xf>
    <xf numFmtId="164" fontId="11" fillId="9" borderId="1" xfId="0" applyNumberFormat="1" applyFont="1" applyFill="1" applyBorder="1" applyAlignment="1">
      <alignment horizontal="center" vertical="center" wrapText="1"/>
    </xf>
    <xf numFmtId="0" fontId="7" fillId="9" borderId="0" xfId="0" applyFont="1" applyFill="1"/>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0" xfId="0" applyFont="1" applyAlignment="1">
      <alignment horizontal="center" vertical="center" wrapText="1"/>
    </xf>
    <xf numFmtId="166" fontId="14" fillId="0" borderId="0" xfId="0" applyNumberFormat="1" applyFont="1" applyAlignment="1">
      <alignment horizontal="center"/>
    </xf>
    <xf numFmtId="0" fontId="7" fillId="0"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166" fontId="14" fillId="0" borderId="0" xfId="0" applyNumberFormat="1" applyFont="1" applyFill="1" applyAlignment="1">
      <alignment horizontal="center"/>
    </xf>
    <xf numFmtId="0" fontId="14" fillId="0" borderId="0" xfId="0" applyFont="1" applyFill="1" applyAlignment="1">
      <alignment horizontal="center"/>
    </xf>
    <xf numFmtId="0" fontId="14" fillId="0" borderId="0" xfId="0" applyFont="1" applyAlignment="1">
      <alignment horizontal="center"/>
    </xf>
  </cellXfs>
  <cellStyles count="4">
    <cellStyle name="Millares" xfId="1" builtinId="3"/>
    <cellStyle name="Millares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1818-EE26-4D56-B49A-63C92530D81E}">
  <sheetPr>
    <pageSetUpPr fitToPage="1"/>
  </sheetPr>
  <dimension ref="A1:BU107"/>
  <sheetViews>
    <sheetView tabSelected="1" zoomScale="70" zoomScaleNormal="70" zoomScaleSheetLayoutView="85" workbookViewId="0">
      <selection activeCell="A7" sqref="A7"/>
    </sheetView>
  </sheetViews>
  <sheetFormatPr baseColWidth="10" defaultColWidth="11.42578125" defaultRowHeight="12.75" x14ac:dyDescent="0.2"/>
  <cols>
    <col min="1" max="1" width="28.85546875" style="1" customWidth="1"/>
    <col min="2" max="2" width="37.5703125" style="1" bestFit="1" customWidth="1"/>
    <col min="3" max="3" width="5" style="1" bestFit="1" customWidth="1"/>
    <col min="4" max="4" width="31.85546875" style="6" customWidth="1"/>
    <col min="5" max="5" width="6.85546875" style="7" customWidth="1"/>
    <col min="6" max="6" width="48.85546875" style="1" customWidth="1"/>
    <col min="7" max="7" width="33.85546875" style="1" customWidth="1"/>
    <col min="8" max="8" width="49.140625" style="8" customWidth="1"/>
    <col min="9" max="9" width="15.7109375" style="8" customWidth="1"/>
    <col min="10" max="10" width="17.42578125" style="8" customWidth="1"/>
    <col min="11" max="11" width="18" style="1" customWidth="1"/>
    <col min="12" max="12" width="12.28515625" style="1" customWidth="1"/>
    <col min="13" max="13" width="9.28515625" style="1" customWidth="1"/>
    <col min="14" max="14" width="12.140625" style="1" customWidth="1"/>
    <col min="15" max="15" width="9.28515625" style="1" customWidth="1"/>
    <col min="16" max="16" width="10.42578125" style="1" customWidth="1"/>
    <col min="17" max="17" width="9.5703125" style="1" customWidth="1"/>
    <col min="18" max="18" width="9.140625" style="1" customWidth="1"/>
    <col min="19" max="19" width="9.7109375" style="1" customWidth="1"/>
    <col min="20" max="20" width="11.28515625" style="1" customWidth="1"/>
    <col min="21" max="21" width="10.85546875" style="1" customWidth="1"/>
    <col min="22" max="22" width="7.85546875" style="1" customWidth="1"/>
    <col min="23" max="24" width="8.7109375" style="1" customWidth="1"/>
    <col min="25" max="25" width="10.5703125" style="1" customWidth="1"/>
    <col min="26" max="26" width="8.5703125" style="1" customWidth="1"/>
    <col min="27" max="27" width="8.85546875" style="1" customWidth="1"/>
    <col min="28" max="29" width="11" style="1" customWidth="1"/>
    <col min="30" max="30" width="8.5703125" style="1" customWidth="1"/>
    <col min="31" max="31" width="13.42578125" style="1" customWidth="1"/>
    <col min="32" max="32" width="10.28515625" style="1" customWidth="1"/>
    <col min="33" max="33" width="10" style="1" customWidth="1"/>
    <col min="34" max="34" width="8.140625" style="1" customWidth="1"/>
    <col min="35" max="35" width="12" style="1" customWidth="1"/>
    <col min="36" max="36" width="11" style="1" customWidth="1"/>
    <col min="37" max="37" width="44" style="13" customWidth="1"/>
    <col min="38" max="38" width="42.5703125" style="1" customWidth="1"/>
    <col min="39" max="16384" width="11.42578125" style="1"/>
  </cols>
  <sheetData>
    <row r="1" spans="1:38" ht="33" customHeight="1" x14ac:dyDescent="0.2">
      <c r="A1" s="185" t="s">
        <v>37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row>
    <row r="2" spans="1:38" ht="19.5" customHeight="1" x14ac:dyDescent="0.2">
      <c r="A2" s="21" t="s">
        <v>26</v>
      </c>
      <c r="B2" s="139">
        <v>2025</v>
      </c>
      <c r="C2" s="22"/>
      <c r="D2" s="23"/>
      <c r="E2" s="24"/>
      <c r="F2" s="2"/>
      <c r="G2" s="2"/>
      <c r="H2" s="2"/>
    </row>
    <row r="3" spans="1:38" ht="21" customHeight="1" x14ac:dyDescent="0.2">
      <c r="A3" s="25" t="s">
        <v>27</v>
      </c>
      <c r="B3" s="140">
        <v>2</v>
      </c>
      <c r="C3" s="22"/>
      <c r="D3" s="26"/>
      <c r="E3" s="27"/>
      <c r="F3" s="2"/>
      <c r="G3" s="2"/>
      <c r="H3" s="2"/>
    </row>
    <row r="4" spans="1:38" ht="37.5" customHeight="1" x14ac:dyDescent="0.2">
      <c r="A4" s="28" t="s">
        <v>251</v>
      </c>
      <c r="B4" s="165" t="s">
        <v>252</v>
      </c>
      <c r="C4" s="165"/>
      <c r="D4" s="165"/>
      <c r="E4" s="29"/>
      <c r="F4" s="20"/>
      <c r="G4" s="20"/>
      <c r="H4" s="2"/>
    </row>
    <row r="5" spans="1:38" ht="45.75" customHeight="1" x14ac:dyDescent="0.2">
      <c r="A5" s="28" t="s">
        <v>253</v>
      </c>
      <c r="B5" s="165" t="s">
        <v>254</v>
      </c>
      <c r="C5" s="165"/>
      <c r="D5" s="165"/>
      <c r="E5" s="30"/>
      <c r="F5" s="19"/>
      <c r="G5" s="19"/>
      <c r="H5" s="2"/>
    </row>
    <row r="6" spans="1:38" ht="45.75" customHeight="1" x14ac:dyDescent="0.2">
      <c r="A6" s="31" t="s">
        <v>255</v>
      </c>
      <c r="B6" s="165" t="s">
        <v>256</v>
      </c>
      <c r="C6" s="165"/>
      <c r="D6" s="165"/>
      <c r="E6" s="30"/>
      <c r="F6" s="19"/>
      <c r="G6" s="19"/>
      <c r="H6" s="2"/>
    </row>
    <row r="7" spans="1:38" ht="64.5" customHeight="1" x14ac:dyDescent="0.2">
      <c r="A7" s="31" t="s">
        <v>304</v>
      </c>
      <c r="B7" s="166" t="s">
        <v>305</v>
      </c>
      <c r="C7" s="167"/>
      <c r="D7" s="167"/>
      <c r="E7" s="167"/>
      <c r="F7" s="167"/>
      <c r="G7" s="167"/>
      <c r="H7" s="167"/>
      <c r="I7" s="167"/>
      <c r="J7" s="167"/>
    </row>
    <row r="8" spans="1:38" ht="25.5" customHeight="1" x14ac:dyDescent="0.2">
      <c r="A8" s="174" t="s">
        <v>303</v>
      </c>
      <c r="B8" s="174"/>
      <c r="C8" s="174"/>
      <c r="D8" s="174"/>
      <c r="E8" s="174"/>
      <c r="F8" s="174"/>
      <c r="G8" s="174"/>
      <c r="H8" s="174"/>
      <c r="I8" s="174"/>
      <c r="J8" s="174"/>
      <c r="K8" s="160" t="s">
        <v>10</v>
      </c>
      <c r="L8" s="161"/>
      <c r="M8" s="160" t="s">
        <v>11</v>
      </c>
      <c r="N8" s="161"/>
      <c r="O8" s="160" t="s">
        <v>12</v>
      </c>
      <c r="P8" s="161"/>
      <c r="Q8" s="160" t="s">
        <v>13</v>
      </c>
      <c r="R8" s="161"/>
      <c r="S8" s="160" t="s">
        <v>14</v>
      </c>
      <c r="T8" s="161"/>
      <c r="U8" s="160" t="s">
        <v>15</v>
      </c>
      <c r="V8" s="161"/>
      <c r="W8" s="160" t="s">
        <v>16</v>
      </c>
      <c r="X8" s="161"/>
      <c r="Y8" s="160" t="s">
        <v>17</v>
      </c>
      <c r="Z8" s="161"/>
      <c r="AA8" s="160" t="s">
        <v>18</v>
      </c>
      <c r="AB8" s="161"/>
      <c r="AC8" s="160" t="s">
        <v>19</v>
      </c>
      <c r="AD8" s="161"/>
      <c r="AE8" s="160" t="s">
        <v>20</v>
      </c>
      <c r="AF8" s="161"/>
      <c r="AG8" s="160" t="s">
        <v>21</v>
      </c>
      <c r="AH8" s="161"/>
      <c r="AI8" s="173" t="s">
        <v>24</v>
      </c>
      <c r="AJ8" s="173"/>
      <c r="AK8" s="184" t="s">
        <v>243</v>
      </c>
      <c r="AL8" s="184" t="s">
        <v>244</v>
      </c>
    </row>
    <row r="9" spans="1:38" ht="47.25" customHeight="1" x14ac:dyDescent="0.2">
      <c r="A9" s="9" t="s">
        <v>36</v>
      </c>
      <c r="B9" s="3" t="s">
        <v>7</v>
      </c>
      <c r="C9" s="3" t="s">
        <v>28</v>
      </c>
      <c r="D9" s="4" t="s">
        <v>2</v>
      </c>
      <c r="E9" s="3" t="s">
        <v>28</v>
      </c>
      <c r="F9" s="3" t="s">
        <v>0</v>
      </c>
      <c r="G9" s="4" t="s">
        <v>1</v>
      </c>
      <c r="H9" s="3" t="s">
        <v>3</v>
      </c>
      <c r="I9" s="4" t="s">
        <v>8</v>
      </c>
      <c r="J9" s="3" t="s">
        <v>9</v>
      </c>
      <c r="K9" s="15" t="s">
        <v>22</v>
      </c>
      <c r="L9" s="15" t="s">
        <v>23</v>
      </c>
      <c r="M9" s="15" t="s">
        <v>22</v>
      </c>
      <c r="N9" s="15" t="s">
        <v>23</v>
      </c>
      <c r="O9" s="15" t="s">
        <v>22</v>
      </c>
      <c r="P9" s="15" t="s">
        <v>23</v>
      </c>
      <c r="Q9" s="15" t="s">
        <v>22</v>
      </c>
      <c r="R9" s="15" t="s">
        <v>23</v>
      </c>
      <c r="S9" s="15" t="s">
        <v>22</v>
      </c>
      <c r="T9" s="15" t="s">
        <v>23</v>
      </c>
      <c r="U9" s="15" t="s">
        <v>22</v>
      </c>
      <c r="V9" s="15" t="s">
        <v>23</v>
      </c>
      <c r="W9" s="15" t="s">
        <v>22</v>
      </c>
      <c r="X9" s="15" t="s">
        <v>23</v>
      </c>
      <c r="Y9" s="15" t="s">
        <v>22</v>
      </c>
      <c r="Z9" s="15" t="s">
        <v>23</v>
      </c>
      <c r="AA9" s="15" t="s">
        <v>22</v>
      </c>
      <c r="AB9" s="15" t="s">
        <v>23</v>
      </c>
      <c r="AC9" s="15" t="s">
        <v>22</v>
      </c>
      <c r="AD9" s="15" t="s">
        <v>23</v>
      </c>
      <c r="AE9" s="15" t="s">
        <v>22</v>
      </c>
      <c r="AF9" s="15" t="s">
        <v>23</v>
      </c>
      <c r="AG9" s="15" t="s">
        <v>22</v>
      </c>
      <c r="AH9" s="15" t="s">
        <v>23</v>
      </c>
      <c r="AI9" s="15" t="s">
        <v>22</v>
      </c>
      <c r="AJ9" s="15" t="s">
        <v>23</v>
      </c>
      <c r="AK9" s="184"/>
      <c r="AL9" s="184"/>
    </row>
    <row r="10" spans="1:38" ht="15.75" customHeight="1" x14ac:dyDescent="0.2">
      <c r="A10" s="5" t="s">
        <v>64</v>
      </c>
      <c r="B10" s="10"/>
      <c r="C10" s="10"/>
      <c r="D10" s="10"/>
      <c r="E10" s="10"/>
      <c r="F10" s="10"/>
      <c r="G10" s="10"/>
      <c r="H10" s="12"/>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4"/>
      <c r="AL10" s="18"/>
    </row>
    <row r="11" spans="1:38" ht="67.5" customHeight="1" x14ac:dyDescent="0.2">
      <c r="A11" s="183" t="s">
        <v>65</v>
      </c>
      <c r="B11" s="162" t="s">
        <v>136</v>
      </c>
      <c r="C11" s="47" t="s">
        <v>66</v>
      </c>
      <c r="D11" s="48" t="s">
        <v>67</v>
      </c>
      <c r="E11" s="49" t="s">
        <v>239</v>
      </c>
      <c r="F11" s="50" t="s">
        <v>70</v>
      </c>
      <c r="G11" s="51" t="s">
        <v>242</v>
      </c>
      <c r="H11" s="51" t="s">
        <v>71</v>
      </c>
      <c r="I11" s="52">
        <v>45659</v>
      </c>
      <c r="J11" s="52">
        <v>46022</v>
      </c>
      <c r="K11" s="32">
        <v>8.33</v>
      </c>
      <c r="L11" s="32">
        <v>8.33</v>
      </c>
      <c r="M11" s="32">
        <v>8.33</v>
      </c>
      <c r="N11" s="32">
        <v>8.33</v>
      </c>
      <c r="O11" s="32">
        <v>8.33</v>
      </c>
      <c r="P11" s="32"/>
      <c r="Q11" s="32">
        <v>8.33</v>
      </c>
      <c r="R11" s="32"/>
      <c r="S11" s="32">
        <v>8.33</v>
      </c>
      <c r="T11" s="32"/>
      <c r="U11" s="32">
        <v>8.33</v>
      </c>
      <c r="V11" s="32"/>
      <c r="W11" s="32">
        <v>8.33</v>
      </c>
      <c r="X11" s="32"/>
      <c r="Y11" s="32">
        <v>8.33</v>
      </c>
      <c r="Z11" s="32"/>
      <c r="AA11" s="32">
        <v>8.33</v>
      </c>
      <c r="AB11" s="32"/>
      <c r="AC11" s="32">
        <v>8.33</v>
      </c>
      <c r="AD11" s="32"/>
      <c r="AE11" s="32">
        <v>8.33</v>
      </c>
      <c r="AF11" s="32"/>
      <c r="AG11" s="32">
        <v>8.3699999999999992</v>
      </c>
      <c r="AH11" s="32"/>
      <c r="AI11" s="53">
        <f t="shared" ref="AI11:AI43" si="0">K11+M11+O11+Q11+S11+U11+W11+Y11+AA11+AC11+AE11+AG11</f>
        <v>100</v>
      </c>
      <c r="AJ11" s="54"/>
      <c r="AK11" s="55"/>
      <c r="AL11" s="56"/>
    </row>
    <row r="12" spans="1:38" ht="66.75" customHeight="1" x14ac:dyDescent="0.2">
      <c r="A12" s="183"/>
      <c r="B12" s="164"/>
      <c r="C12" s="47" t="s">
        <v>72</v>
      </c>
      <c r="D12" s="57" t="s">
        <v>73</v>
      </c>
      <c r="E12" s="49" t="s">
        <v>74</v>
      </c>
      <c r="F12" s="50" t="s">
        <v>225</v>
      </c>
      <c r="G12" s="51" t="s">
        <v>75</v>
      </c>
      <c r="H12" s="51" t="s">
        <v>71</v>
      </c>
      <c r="I12" s="52">
        <v>45659</v>
      </c>
      <c r="J12" s="52">
        <v>46022</v>
      </c>
      <c r="K12" s="33">
        <v>8.33</v>
      </c>
      <c r="L12" s="33">
        <v>8.33</v>
      </c>
      <c r="M12" s="33">
        <v>8.33</v>
      </c>
      <c r="N12" s="33">
        <v>8.33</v>
      </c>
      <c r="O12" s="33">
        <v>8.33</v>
      </c>
      <c r="P12" s="33"/>
      <c r="Q12" s="33">
        <v>8.33</v>
      </c>
      <c r="R12" s="33"/>
      <c r="S12" s="33">
        <v>8.33</v>
      </c>
      <c r="T12" s="33"/>
      <c r="U12" s="33">
        <v>8.33</v>
      </c>
      <c r="V12" s="33"/>
      <c r="W12" s="33">
        <v>8.33</v>
      </c>
      <c r="X12" s="33"/>
      <c r="Y12" s="33">
        <v>8.33</v>
      </c>
      <c r="Z12" s="33"/>
      <c r="AA12" s="33">
        <v>8.33</v>
      </c>
      <c r="AB12" s="33"/>
      <c r="AC12" s="33">
        <v>8.33</v>
      </c>
      <c r="AD12" s="33"/>
      <c r="AE12" s="33">
        <v>8.33</v>
      </c>
      <c r="AF12" s="33"/>
      <c r="AG12" s="33">
        <v>8.3699999999999992</v>
      </c>
      <c r="AH12" s="33"/>
      <c r="AI12" s="53">
        <f t="shared" si="0"/>
        <v>100</v>
      </c>
      <c r="AJ12" s="54"/>
      <c r="AK12" s="58"/>
      <c r="AL12" s="56"/>
    </row>
    <row r="13" spans="1:38" ht="74.25" customHeight="1" x14ac:dyDescent="0.2">
      <c r="A13" s="183"/>
      <c r="B13" s="164"/>
      <c r="C13" s="59" t="s">
        <v>76</v>
      </c>
      <c r="D13" s="60" t="s">
        <v>77</v>
      </c>
      <c r="E13" s="49" t="s">
        <v>78</v>
      </c>
      <c r="F13" s="61" t="s">
        <v>79</v>
      </c>
      <c r="G13" s="62" t="s">
        <v>235</v>
      </c>
      <c r="H13" s="62" t="s">
        <v>80</v>
      </c>
      <c r="I13" s="63">
        <v>45778</v>
      </c>
      <c r="J13" s="63">
        <v>45930</v>
      </c>
      <c r="K13" s="32"/>
      <c r="L13" s="32"/>
      <c r="M13" s="32"/>
      <c r="N13" s="32"/>
      <c r="O13" s="32"/>
      <c r="P13" s="32"/>
      <c r="Q13" s="32"/>
      <c r="R13" s="32"/>
      <c r="S13" s="32">
        <v>20</v>
      </c>
      <c r="T13" s="32"/>
      <c r="U13" s="32">
        <v>20</v>
      </c>
      <c r="V13" s="32"/>
      <c r="W13" s="32">
        <v>20</v>
      </c>
      <c r="X13" s="32"/>
      <c r="Y13" s="32">
        <v>20</v>
      </c>
      <c r="Z13" s="32"/>
      <c r="AA13" s="32">
        <v>20</v>
      </c>
      <c r="AB13" s="32"/>
      <c r="AC13" s="32"/>
      <c r="AD13" s="32"/>
      <c r="AE13" s="32"/>
      <c r="AF13" s="32"/>
      <c r="AG13" s="32"/>
      <c r="AH13" s="32"/>
      <c r="AI13" s="53">
        <f t="shared" ref="AI13" si="1">K13+M13+O13+Q13+S13+U13+W13+Y13+AA13+AC13+AE13+AG13</f>
        <v>100</v>
      </c>
      <c r="AJ13" s="54"/>
      <c r="AK13" s="58"/>
      <c r="AL13" s="56"/>
    </row>
    <row r="14" spans="1:38" ht="41.25" customHeight="1" x14ac:dyDescent="0.2">
      <c r="A14" s="183"/>
      <c r="B14" s="164"/>
      <c r="C14" s="47" t="s">
        <v>81</v>
      </c>
      <c r="D14" s="57" t="s">
        <v>82</v>
      </c>
      <c r="E14" s="49" t="s">
        <v>83</v>
      </c>
      <c r="F14" s="64" t="s">
        <v>84</v>
      </c>
      <c r="G14" s="62" t="s">
        <v>85</v>
      </c>
      <c r="H14" s="62" t="s">
        <v>234</v>
      </c>
      <c r="I14" s="63">
        <v>45778</v>
      </c>
      <c r="J14" s="63">
        <v>45991</v>
      </c>
      <c r="K14" s="32"/>
      <c r="L14" s="32"/>
      <c r="M14" s="32"/>
      <c r="N14" s="32"/>
      <c r="O14" s="32"/>
      <c r="P14" s="32"/>
      <c r="Q14" s="32"/>
      <c r="R14" s="32"/>
      <c r="S14" s="32">
        <v>50</v>
      </c>
      <c r="T14" s="32"/>
      <c r="U14" s="32"/>
      <c r="V14" s="32"/>
      <c r="W14" s="32"/>
      <c r="X14" s="32"/>
      <c r="Y14" s="32"/>
      <c r="Z14" s="32"/>
      <c r="AA14" s="32"/>
      <c r="AB14" s="32"/>
      <c r="AC14" s="32"/>
      <c r="AD14" s="32"/>
      <c r="AE14" s="32">
        <v>50</v>
      </c>
      <c r="AF14" s="32"/>
      <c r="AG14" s="32"/>
      <c r="AH14" s="32"/>
      <c r="AI14" s="53">
        <f t="shared" si="0"/>
        <v>100</v>
      </c>
      <c r="AJ14" s="54"/>
      <c r="AK14" s="65"/>
      <c r="AL14" s="56"/>
    </row>
    <row r="15" spans="1:38" ht="68.25" customHeight="1" x14ac:dyDescent="0.2">
      <c r="A15" s="183"/>
      <c r="B15" s="163"/>
      <c r="C15" s="47" t="s">
        <v>86</v>
      </c>
      <c r="D15" s="57" t="s">
        <v>87</v>
      </c>
      <c r="E15" s="49" t="s">
        <v>88</v>
      </c>
      <c r="F15" s="50" t="s">
        <v>225</v>
      </c>
      <c r="G15" s="51" t="s">
        <v>75</v>
      </c>
      <c r="H15" s="51" t="s">
        <v>71</v>
      </c>
      <c r="I15" s="52">
        <v>45659</v>
      </c>
      <c r="J15" s="52">
        <v>46022</v>
      </c>
      <c r="K15" s="33">
        <v>8.33</v>
      </c>
      <c r="L15" s="33">
        <v>8.33</v>
      </c>
      <c r="M15" s="33">
        <v>8.33</v>
      </c>
      <c r="N15" s="33">
        <v>8.33</v>
      </c>
      <c r="O15" s="33">
        <v>8.33</v>
      </c>
      <c r="P15" s="33"/>
      <c r="Q15" s="33">
        <v>8.33</v>
      </c>
      <c r="R15" s="33"/>
      <c r="S15" s="33">
        <v>8.33</v>
      </c>
      <c r="T15" s="33"/>
      <c r="U15" s="33">
        <v>8.33</v>
      </c>
      <c r="V15" s="33"/>
      <c r="W15" s="33">
        <v>8.33</v>
      </c>
      <c r="X15" s="33"/>
      <c r="Y15" s="33">
        <v>8.33</v>
      </c>
      <c r="Z15" s="33"/>
      <c r="AA15" s="33">
        <v>8.33</v>
      </c>
      <c r="AB15" s="33"/>
      <c r="AC15" s="33">
        <v>8.33</v>
      </c>
      <c r="AD15" s="33"/>
      <c r="AE15" s="33">
        <v>8.33</v>
      </c>
      <c r="AF15" s="33"/>
      <c r="AG15" s="33">
        <v>8.3699999999999992</v>
      </c>
      <c r="AH15" s="33"/>
      <c r="AI15" s="53">
        <f t="shared" si="0"/>
        <v>100</v>
      </c>
      <c r="AJ15" s="54"/>
      <c r="AK15" s="58"/>
      <c r="AL15" s="56"/>
    </row>
    <row r="16" spans="1:38" ht="55.5" customHeight="1" x14ac:dyDescent="0.2">
      <c r="A16" s="183"/>
      <c r="B16" s="162" t="s">
        <v>89</v>
      </c>
      <c r="C16" s="172" t="s">
        <v>90</v>
      </c>
      <c r="D16" s="180" t="s">
        <v>91</v>
      </c>
      <c r="E16" s="49" t="s">
        <v>92</v>
      </c>
      <c r="F16" s="64" t="s">
        <v>93</v>
      </c>
      <c r="G16" s="62" t="s">
        <v>94</v>
      </c>
      <c r="H16" s="62" t="s">
        <v>29</v>
      </c>
      <c r="I16" s="66">
        <v>45659</v>
      </c>
      <c r="J16" s="63">
        <v>45688</v>
      </c>
      <c r="K16" s="32">
        <v>100</v>
      </c>
      <c r="L16" s="32">
        <v>100</v>
      </c>
      <c r="M16" s="32"/>
      <c r="N16" s="32"/>
      <c r="O16" s="32"/>
      <c r="P16" s="32"/>
      <c r="Q16" s="32"/>
      <c r="R16" s="32"/>
      <c r="S16" s="32"/>
      <c r="T16" s="32"/>
      <c r="U16" s="32"/>
      <c r="V16" s="32"/>
      <c r="W16" s="32"/>
      <c r="X16" s="32"/>
      <c r="Y16" s="32"/>
      <c r="Z16" s="32"/>
      <c r="AA16" s="32"/>
      <c r="AB16" s="32"/>
      <c r="AC16" s="32"/>
      <c r="AD16" s="32"/>
      <c r="AE16" s="32"/>
      <c r="AF16" s="32"/>
      <c r="AG16" s="32"/>
      <c r="AH16" s="32"/>
      <c r="AI16" s="53">
        <f t="shared" si="0"/>
        <v>100</v>
      </c>
      <c r="AJ16" s="54"/>
      <c r="AK16" s="58"/>
      <c r="AL16" s="56"/>
    </row>
    <row r="17" spans="1:73" ht="91.5" customHeight="1" x14ac:dyDescent="0.2">
      <c r="A17" s="183"/>
      <c r="B17" s="164"/>
      <c r="C17" s="172"/>
      <c r="D17" s="180"/>
      <c r="E17" s="49" t="s">
        <v>95</v>
      </c>
      <c r="F17" s="64" t="s">
        <v>260</v>
      </c>
      <c r="G17" s="62" t="s">
        <v>261</v>
      </c>
      <c r="H17" s="62" t="s">
        <v>262</v>
      </c>
      <c r="I17" s="67">
        <v>45689</v>
      </c>
      <c r="J17" s="67">
        <v>45991</v>
      </c>
      <c r="K17" s="32"/>
      <c r="L17" s="32"/>
      <c r="M17" s="34">
        <v>25</v>
      </c>
      <c r="N17" s="34">
        <v>25</v>
      </c>
      <c r="O17" s="34"/>
      <c r="P17" s="34"/>
      <c r="Q17" s="34"/>
      <c r="R17" s="34"/>
      <c r="S17" s="34">
        <v>25</v>
      </c>
      <c r="T17" s="34"/>
      <c r="U17" s="34"/>
      <c r="V17" s="34"/>
      <c r="W17" s="34"/>
      <c r="X17" s="34"/>
      <c r="Y17" s="34">
        <v>25</v>
      </c>
      <c r="Z17" s="34"/>
      <c r="AA17" s="34"/>
      <c r="AB17" s="34"/>
      <c r="AC17" s="34"/>
      <c r="AD17" s="34"/>
      <c r="AE17" s="34">
        <v>25</v>
      </c>
      <c r="AF17" s="32"/>
      <c r="AG17" s="32"/>
      <c r="AH17" s="32"/>
      <c r="AI17" s="53">
        <f t="shared" si="0"/>
        <v>100</v>
      </c>
      <c r="AJ17" s="54"/>
      <c r="AK17" s="55"/>
      <c r="AL17" s="56"/>
    </row>
    <row r="18" spans="1:73" ht="49.5" customHeight="1" x14ac:dyDescent="0.2">
      <c r="A18" s="183"/>
      <c r="B18" s="164"/>
      <c r="C18" s="172"/>
      <c r="D18" s="180"/>
      <c r="E18" s="49" t="s">
        <v>96</v>
      </c>
      <c r="F18" s="64" t="s">
        <v>98</v>
      </c>
      <c r="G18" s="62" t="s">
        <v>99</v>
      </c>
      <c r="H18" s="62" t="s">
        <v>100</v>
      </c>
      <c r="I18" s="66">
        <v>45659</v>
      </c>
      <c r="J18" s="63">
        <v>46022</v>
      </c>
      <c r="K18" s="32">
        <v>8.33</v>
      </c>
      <c r="L18" s="32">
        <v>8.33</v>
      </c>
      <c r="M18" s="32">
        <v>8.33</v>
      </c>
      <c r="N18" s="32">
        <v>8.33</v>
      </c>
      <c r="O18" s="32">
        <v>8.33</v>
      </c>
      <c r="P18" s="32"/>
      <c r="Q18" s="32">
        <v>8.33</v>
      </c>
      <c r="R18" s="32"/>
      <c r="S18" s="32">
        <v>8.33</v>
      </c>
      <c r="T18" s="32"/>
      <c r="U18" s="32">
        <v>8.33</v>
      </c>
      <c r="V18" s="32"/>
      <c r="W18" s="32">
        <v>8.33</v>
      </c>
      <c r="X18" s="32"/>
      <c r="Y18" s="32">
        <v>8.33</v>
      </c>
      <c r="Z18" s="32"/>
      <c r="AA18" s="32">
        <v>8.33</v>
      </c>
      <c r="AB18" s="32"/>
      <c r="AC18" s="32">
        <v>8.33</v>
      </c>
      <c r="AD18" s="32"/>
      <c r="AE18" s="32">
        <v>8.33</v>
      </c>
      <c r="AF18" s="33"/>
      <c r="AG18" s="32">
        <v>8.3699999999999992</v>
      </c>
      <c r="AH18" s="32"/>
      <c r="AI18" s="53">
        <f t="shared" si="0"/>
        <v>100</v>
      </c>
      <c r="AJ18" s="54"/>
      <c r="AK18" s="58"/>
      <c r="AL18" s="56"/>
    </row>
    <row r="19" spans="1:73" ht="42.75" customHeight="1" x14ac:dyDescent="0.2">
      <c r="A19" s="183"/>
      <c r="B19" s="164"/>
      <c r="C19" s="172"/>
      <c r="D19" s="180"/>
      <c r="E19" s="49" t="s">
        <v>97</v>
      </c>
      <c r="F19" s="64" t="s">
        <v>263</v>
      </c>
      <c r="G19" s="62" t="s">
        <v>101</v>
      </c>
      <c r="H19" s="62" t="s">
        <v>102</v>
      </c>
      <c r="I19" s="66">
        <v>45809</v>
      </c>
      <c r="J19" s="63">
        <v>45838</v>
      </c>
      <c r="K19" s="32"/>
      <c r="L19" s="32"/>
      <c r="M19" s="32"/>
      <c r="N19" s="32"/>
      <c r="O19" s="32"/>
      <c r="P19" s="32"/>
      <c r="Q19" s="32"/>
      <c r="R19" s="32"/>
      <c r="S19" s="32"/>
      <c r="T19" s="32"/>
      <c r="U19" s="32">
        <v>100</v>
      </c>
      <c r="V19" s="32"/>
      <c r="W19" s="32"/>
      <c r="X19" s="32"/>
      <c r="Y19" s="32"/>
      <c r="Z19" s="32"/>
      <c r="AA19" s="32"/>
      <c r="AB19" s="32"/>
      <c r="AC19" s="32"/>
      <c r="AD19" s="32"/>
      <c r="AE19" s="32"/>
      <c r="AF19" s="32"/>
      <c r="AG19" s="32"/>
      <c r="AH19" s="32"/>
      <c r="AI19" s="53">
        <f t="shared" si="0"/>
        <v>100</v>
      </c>
      <c r="AJ19" s="54"/>
      <c r="AK19" s="55"/>
      <c r="AL19" s="56"/>
    </row>
    <row r="20" spans="1:73" ht="63.75" customHeight="1" x14ac:dyDescent="0.2">
      <c r="A20" s="183"/>
      <c r="B20" s="164"/>
      <c r="C20" s="162" t="s">
        <v>103</v>
      </c>
      <c r="D20" s="162" t="s">
        <v>104</v>
      </c>
      <c r="E20" s="49" t="s">
        <v>105</v>
      </c>
      <c r="F20" s="64" t="s">
        <v>106</v>
      </c>
      <c r="G20" s="62" t="s">
        <v>107</v>
      </c>
      <c r="H20" s="62" t="s">
        <v>245</v>
      </c>
      <c r="I20" s="66">
        <v>45689</v>
      </c>
      <c r="J20" s="63">
        <v>45777</v>
      </c>
      <c r="K20" s="32"/>
      <c r="L20" s="32"/>
      <c r="M20" s="32">
        <v>30</v>
      </c>
      <c r="N20" s="32">
        <v>30</v>
      </c>
      <c r="O20" s="32">
        <v>30</v>
      </c>
      <c r="P20" s="32"/>
      <c r="Q20" s="32">
        <v>40</v>
      </c>
      <c r="R20" s="32"/>
      <c r="S20" s="32"/>
      <c r="T20" s="32"/>
      <c r="U20" s="32"/>
      <c r="V20" s="32"/>
      <c r="W20" s="32"/>
      <c r="X20" s="32"/>
      <c r="Y20" s="32"/>
      <c r="Z20" s="32"/>
      <c r="AA20" s="32"/>
      <c r="AB20" s="32"/>
      <c r="AC20" s="32"/>
      <c r="AD20" s="32"/>
      <c r="AE20" s="32"/>
      <c r="AF20" s="32"/>
      <c r="AG20" s="32"/>
      <c r="AH20" s="32"/>
      <c r="AI20" s="53">
        <f t="shared" si="0"/>
        <v>100</v>
      </c>
      <c r="AJ20" s="54"/>
      <c r="AK20" s="58"/>
      <c r="AL20" s="56"/>
    </row>
    <row r="21" spans="1:73" ht="49.5" customHeight="1" x14ac:dyDescent="0.2">
      <c r="A21" s="183"/>
      <c r="B21" s="164"/>
      <c r="C21" s="163"/>
      <c r="D21" s="163"/>
      <c r="E21" s="154" t="s">
        <v>247</v>
      </c>
      <c r="F21" s="155" t="s">
        <v>248</v>
      </c>
      <c r="G21" s="156" t="s">
        <v>249</v>
      </c>
      <c r="H21" s="156" t="s">
        <v>250</v>
      </c>
      <c r="I21" s="157">
        <v>45748</v>
      </c>
      <c r="J21" s="158">
        <v>45961</v>
      </c>
      <c r="K21" s="134"/>
      <c r="L21" s="134"/>
      <c r="M21" s="134"/>
      <c r="N21" s="134"/>
      <c r="O21" s="159"/>
      <c r="P21" s="134"/>
      <c r="Q21" s="134">
        <v>25</v>
      </c>
      <c r="R21" s="32"/>
      <c r="S21" s="32"/>
      <c r="T21" s="32"/>
      <c r="U21" s="32">
        <v>25</v>
      </c>
      <c r="V21" s="32"/>
      <c r="W21" s="32"/>
      <c r="X21" s="32"/>
      <c r="Y21" s="32"/>
      <c r="Z21" s="32"/>
      <c r="AA21" s="32">
        <v>25</v>
      </c>
      <c r="AB21" s="32"/>
      <c r="AC21" s="32"/>
      <c r="AD21" s="32"/>
      <c r="AE21" s="32"/>
      <c r="AF21" s="32"/>
      <c r="AG21" s="32">
        <v>25</v>
      </c>
      <c r="AH21" s="32"/>
      <c r="AI21" s="53">
        <f t="shared" si="0"/>
        <v>100</v>
      </c>
      <c r="AJ21" s="54"/>
      <c r="AK21" s="56"/>
      <c r="AL21" s="1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2"/>
      <c r="BK21" s="153"/>
      <c r="BL21" s="153"/>
      <c r="BM21" s="153"/>
      <c r="BN21" s="153"/>
      <c r="BO21" s="153"/>
      <c r="BP21" s="153"/>
      <c r="BQ21" s="153"/>
      <c r="BR21" s="153"/>
      <c r="BS21" s="153"/>
      <c r="BT21" s="153"/>
      <c r="BU21" s="153"/>
    </row>
    <row r="22" spans="1:73" ht="51.75" customHeight="1" x14ac:dyDescent="0.25">
      <c r="A22" s="183"/>
      <c r="B22" s="164"/>
      <c r="C22" s="47" t="s">
        <v>108</v>
      </c>
      <c r="D22" s="57" t="s">
        <v>109</v>
      </c>
      <c r="E22" s="68" t="s">
        <v>110</v>
      </c>
      <c r="F22" s="64" t="s">
        <v>111</v>
      </c>
      <c r="G22" s="62" t="s">
        <v>112</v>
      </c>
      <c r="H22" s="62" t="s">
        <v>29</v>
      </c>
      <c r="I22" s="66">
        <v>45717</v>
      </c>
      <c r="J22" s="63">
        <v>45747</v>
      </c>
      <c r="K22" s="32"/>
      <c r="L22" s="32"/>
      <c r="M22" s="150"/>
      <c r="N22" s="150"/>
      <c r="O22" s="32">
        <v>100</v>
      </c>
      <c r="P22" s="32"/>
      <c r="Q22" s="32"/>
      <c r="R22" s="32"/>
      <c r="S22" s="32"/>
      <c r="T22" s="32"/>
      <c r="U22" s="32"/>
      <c r="V22" s="32"/>
      <c r="W22" s="32"/>
      <c r="X22" s="32"/>
      <c r="Y22" s="35"/>
      <c r="Z22" s="32"/>
      <c r="AA22" s="32"/>
      <c r="AB22" s="32"/>
      <c r="AC22" s="32"/>
      <c r="AD22" s="32"/>
      <c r="AE22" s="32"/>
      <c r="AF22" s="32"/>
      <c r="AG22" s="32"/>
      <c r="AH22" s="32"/>
      <c r="AI22" s="53">
        <f t="shared" si="0"/>
        <v>100</v>
      </c>
      <c r="AJ22" s="54"/>
      <c r="AK22" s="65"/>
      <c r="AL22" s="56"/>
    </row>
    <row r="23" spans="1:73" ht="46.5" customHeight="1" x14ac:dyDescent="0.2">
      <c r="A23" s="183"/>
      <c r="B23" s="164"/>
      <c r="C23" s="47" t="s">
        <v>113</v>
      </c>
      <c r="D23" s="57" t="s">
        <v>114</v>
      </c>
      <c r="E23" s="49" t="s">
        <v>115</v>
      </c>
      <c r="F23" s="64" t="s">
        <v>227</v>
      </c>
      <c r="G23" s="62" t="s">
        <v>226</v>
      </c>
      <c r="H23" s="62" t="s">
        <v>29</v>
      </c>
      <c r="I23" s="66">
        <v>45992</v>
      </c>
      <c r="J23" s="63">
        <v>46022</v>
      </c>
      <c r="K23" s="32"/>
      <c r="L23" s="32"/>
      <c r="M23" s="32"/>
      <c r="N23" s="32"/>
      <c r="O23" s="40"/>
      <c r="P23" s="40"/>
      <c r="Q23" s="32"/>
      <c r="R23" s="32"/>
      <c r="S23" s="32"/>
      <c r="T23" s="32"/>
      <c r="U23" s="32"/>
      <c r="V23" s="32"/>
      <c r="W23" s="32"/>
      <c r="X23" s="32"/>
      <c r="Y23" s="32"/>
      <c r="Z23" s="32"/>
      <c r="AA23" s="32"/>
      <c r="AB23" s="32"/>
      <c r="AC23" s="32"/>
      <c r="AD23" s="32"/>
      <c r="AE23" s="32"/>
      <c r="AF23" s="32"/>
      <c r="AG23" s="32">
        <v>100</v>
      </c>
      <c r="AH23" s="32"/>
      <c r="AI23" s="53">
        <f t="shared" si="0"/>
        <v>100</v>
      </c>
      <c r="AJ23" s="54"/>
      <c r="AK23" s="55"/>
      <c r="AL23" s="56"/>
    </row>
    <row r="24" spans="1:73" ht="66" customHeight="1" x14ac:dyDescent="0.25">
      <c r="A24" s="183"/>
      <c r="B24" s="164"/>
      <c r="C24" s="47" t="s">
        <v>117</v>
      </c>
      <c r="D24" s="57" t="s">
        <v>118</v>
      </c>
      <c r="E24" s="49" t="s">
        <v>119</v>
      </c>
      <c r="F24" s="64" t="s">
        <v>120</v>
      </c>
      <c r="G24" s="62" t="s">
        <v>112</v>
      </c>
      <c r="H24" s="62" t="s">
        <v>246</v>
      </c>
      <c r="I24" s="52">
        <v>45689</v>
      </c>
      <c r="J24" s="52">
        <v>45777</v>
      </c>
      <c r="K24" s="39"/>
      <c r="L24" s="39"/>
      <c r="M24" s="32">
        <v>20</v>
      </c>
      <c r="N24" s="32">
        <v>20</v>
      </c>
      <c r="O24" s="32">
        <v>60</v>
      </c>
      <c r="P24" s="32"/>
      <c r="Q24" s="32">
        <v>20</v>
      </c>
      <c r="R24" s="32"/>
      <c r="S24" s="39"/>
      <c r="T24" s="39"/>
      <c r="U24" s="39"/>
      <c r="V24" s="39"/>
      <c r="W24" s="39"/>
      <c r="X24" s="39"/>
      <c r="Y24" s="39"/>
      <c r="Z24" s="39"/>
      <c r="AA24" s="39"/>
      <c r="AB24" s="39"/>
      <c r="AC24" s="39"/>
      <c r="AD24" s="39"/>
      <c r="AE24" s="39"/>
      <c r="AF24" s="39"/>
      <c r="AG24" s="39"/>
      <c r="AH24" s="39"/>
      <c r="AI24" s="53">
        <f t="shared" si="0"/>
        <v>100</v>
      </c>
      <c r="AJ24" s="54"/>
      <c r="AK24" s="55"/>
      <c r="AL24" s="56"/>
    </row>
    <row r="25" spans="1:73" ht="72" customHeight="1" x14ac:dyDescent="0.25">
      <c r="A25" s="183"/>
      <c r="B25" s="164"/>
      <c r="C25" s="59" t="s">
        <v>121</v>
      </c>
      <c r="D25" s="59" t="s">
        <v>122</v>
      </c>
      <c r="E25" s="49" t="s">
        <v>123</v>
      </c>
      <c r="F25" s="69" t="s">
        <v>301</v>
      </c>
      <c r="G25" s="62" t="s">
        <v>302</v>
      </c>
      <c r="H25" s="62" t="s">
        <v>245</v>
      </c>
      <c r="I25" s="66">
        <v>45672</v>
      </c>
      <c r="J25" s="63">
        <v>45731</v>
      </c>
      <c r="K25" s="39"/>
      <c r="L25" s="39"/>
      <c r="M25" s="32">
        <v>50</v>
      </c>
      <c r="N25" s="32">
        <v>50</v>
      </c>
      <c r="O25" s="32">
        <v>50</v>
      </c>
      <c r="P25" s="39"/>
      <c r="Q25" s="39"/>
      <c r="R25" s="39"/>
      <c r="S25" s="39"/>
      <c r="T25" s="39"/>
      <c r="U25" s="39"/>
      <c r="V25" s="39"/>
      <c r="W25" s="39"/>
      <c r="X25" s="39"/>
      <c r="Y25" s="39"/>
      <c r="Z25" s="39"/>
      <c r="AA25" s="39"/>
      <c r="AB25" s="39"/>
      <c r="AC25" s="32"/>
      <c r="AD25" s="32"/>
      <c r="AE25" s="32"/>
      <c r="AF25" s="32"/>
      <c r="AG25" s="32"/>
      <c r="AH25" s="32"/>
      <c r="AI25" s="53">
        <f t="shared" si="0"/>
        <v>100</v>
      </c>
      <c r="AJ25" s="54"/>
      <c r="AK25" s="55"/>
      <c r="AL25" s="56"/>
    </row>
    <row r="26" spans="1:73" ht="76.5" customHeight="1" x14ac:dyDescent="0.2">
      <c r="A26" s="183"/>
      <c r="B26" s="177" t="s">
        <v>134</v>
      </c>
      <c r="C26" s="47" t="s">
        <v>167</v>
      </c>
      <c r="D26" s="48" t="s">
        <v>229</v>
      </c>
      <c r="E26" s="49" t="s">
        <v>146</v>
      </c>
      <c r="F26" s="64" t="s">
        <v>147</v>
      </c>
      <c r="G26" s="62" t="s">
        <v>264</v>
      </c>
      <c r="H26" s="62" t="s">
        <v>71</v>
      </c>
      <c r="I26" s="63">
        <v>45691</v>
      </c>
      <c r="J26" s="63">
        <v>45991</v>
      </c>
      <c r="K26" s="32"/>
      <c r="L26" s="32"/>
      <c r="M26" s="32">
        <v>10</v>
      </c>
      <c r="N26" s="32">
        <v>10</v>
      </c>
      <c r="O26" s="32">
        <v>10</v>
      </c>
      <c r="P26" s="32"/>
      <c r="Q26" s="32">
        <v>10</v>
      </c>
      <c r="R26" s="32"/>
      <c r="S26" s="32">
        <v>10</v>
      </c>
      <c r="T26" s="32"/>
      <c r="U26" s="32">
        <v>10</v>
      </c>
      <c r="V26" s="32"/>
      <c r="W26" s="32">
        <v>10</v>
      </c>
      <c r="X26" s="32"/>
      <c r="Y26" s="32">
        <v>10</v>
      </c>
      <c r="Z26" s="32"/>
      <c r="AA26" s="32">
        <v>10</v>
      </c>
      <c r="AB26" s="32"/>
      <c r="AC26" s="32">
        <v>10</v>
      </c>
      <c r="AD26" s="32"/>
      <c r="AE26" s="32">
        <v>10</v>
      </c>
      <c r="AF26" s="32"/>
      <c r="AG26" s="32"/>
      <c r="AH26" s="32"/>
      <c r="AI26" s="53">
        <f t="shared" si="0"/>
        <v>100</v>
      </c>
      <c r="AJ26" s="54"/>
      <c r="AK26" s="55"/>
      <c r="AL26" s="56"/>
    </row>
    <row r="27" spans="1:73" ht="72.75" customHeight="1" x14ac:dyDescent="0.2">
      <c r="A27" s="183"/>
      <c r="B27" s="178"/>
      <c r="C27" s="162" t="s">
        <v>168</v>
      </c>
      <c r="D27" s="162" t="s">
        <v>169</v>
      </c>
      <c r="E27" s="49" t="s">
        <v>148</v>
      </c>
      <c r="F27" s="64" t="s">
        <v>149</v>
      </c>
      <c r="G27" s="62" t="s">
        <v>150</v>
      </c>
      <c r="H27" s="62" t="s">
        <v>71</v>
      </c>
      <c r="I27" s="63">
        <v>45659</v>
      </c>
      <c r="J27" s="63">
        <v>46022</v>
      </c>
      <c r="K27" s="32">
        <v>8.33</v>
      </c>
      <c r="L27" s="32">
        <v>8.33</v>
      </c>
      <c r="M27" s="32">
        <v>8.33</v>
      </c>
      <c r="N27" s="32">
        <v>8.33</v>
      </c>
      <c r="O27" s="32">
        <v>8.33</v>
      </c>
      <c r="P27" s="32"/>
      <c r="Q27" s="32">
        <v>8.33</v>
      </c>
      <c r="R27" s="32"/>
      <c r="S27" s="32">
        <v>8.33</v>
      </c>
      <c r="T27" s="32"/>
      <c r="U27" s="32">
        <v>8.33</v>
      </c>
      <c r="V27" s="32"/>
      <c r="W27" s="32">
        <v>8.33</v>
      </c>
      <c r="X27" s="32"/>
      <c r="Y27" s="32">
        <v>8.33</v>
      </c>
      <c r="Z27" s="32"/>
      <c r="AA27" s="32">
        <v>8.33</v>
      </c>
      <c r="AB27" s="32"/>
      <c r="AC27" s="32">
        <v>8.33</v>
      </c>
      <c r="AD27" s="32"/>
      <c r="AE27" s="32">
        <v>8.33</v>
      </c>
      <c r="AF27" s="32"/>
      <c r="AG27" s="32">
        <v>8.3699999999999992</v>
      </c>
      <c r="AH27" s="32"/>
      <c r="AI27" s="53">
        <f t="shared" si="0"/>
        <v>100</v>
      </c>
      <c r="AJ27" s="54"/>
      <c r="AK27" s="55"/>
      <c r="AL27" s="56"/>
    </row>
    <row r="28" spans="1:73" ht="88.5" customHeight="1" x14ac:dyDescent="0.2">
      <c r="A28" s="183"/>
      <c r="B28" s="178"/>
      <c r="C28" s="164"/>
      <c r="D28" s="164"/>
      <c r="E28" s="68" t="s">
        <v>151</v>
      </c>
      <c r="F28" s="70" t="s">
        <v>266</v>
      </c>
      <c r="G28" s="71" t="s">
        <v>152</v>
      </c>
      <c r="H28" s="62" t="s">
        <v>154</v>
      </c>
      <c r="I28" s="67">
        <v>45717</v>
      </c>
      <c r="J28" s="67">
        <v>45961</v>
      </c>
      <c r="K28" s="34"/>
      <c r="L28" s="34"/>
      <c r="M28" s="34"/>
      <c r="N28" s="34"/>
      <c r="O28" s="41">
        <v>33</v>
      </c>
      <c r="P28" s="41"/>
      <c r="Q28" s="41"/>
      <c r="R28" s="41"/>
      <c r="S28" s="41"/>
      <c r="T28" s="41"/>
      <c r="U28" s="41"/>
      <c r="V28" s="41"/>
      <c r="W28" s="41">
        <v>33</v>
      </c>
      <c r="X28" s="41"/>
      <c r="Y28" s="41"/>
      <c r="Z28" s="41"/>
      <c r="AA28" s="41"/>
      <c r="AB28" s="41"/>
      <c r="AC28" s="41">
        <v>34</v>
      </c>
      <c r="AD28" s="34"/>
      <c r="AE28" s="34"/>
      <c r="AF28" s="34"/>
      <c r="AG28" s="72"/>
      <c r="AH28" s="72"/>
      <c r="AI28" s="53">
        <f t="shared" si="0"/>
        <v>100</v>
      </c>
      <c r="AJ28" s="54"/>
      <c r="AK28" s="73"/>
      <c r="AL28" s="56"/>
    </row>
    <row r="29" spans="1:73" ht="83.25" customHeight="1" x14ac:dyDescent="0.2">
      <c r="A29" s="183"/>
      <c r="B29" s="178"/>
      <c r="C29" s="163"/>
      <c r="D29" s="163"/>
      <c r="E29" s="68" t="s">
        <v>265</v>
      </c>
      <c r="F29" s="70" t="s">
        <v>267</v>
      </c>
      <c r="G29" s="71" t="s">
        <v>268</v>
      </c>
      <c r="H29" s="62" t="s">
        <v>71</v>
      </c>
      <c r="I29" s="67">
        <v>45717</v>
      </c>
      <c r="J29" s="67">
        <v>45930</v>
      </c>
      <c r="K29" s="34"/>
      <c r="L29" s="34"/>
      <c r="M29" s="34"/>
      <c r="N29" s="34"/>
      <c r="O29" s="42">
        <v>33</v>
      </c>
      <c r="P29" s="42"/>
      <c r="Q29" s="42"/>
      <c r="R29" s="42"/>
      <c r="S29" s="42"/>
      <c r="T29" s="42"/>
      <c r="U29" s="42">
        <v>33</v>
      </c>
      <c r="V29" s="42"/>
      <c r="W29" s="42"/>
      <c r="X29" s="42"/>
      <c r="Y29" s="42"/>
      <c r="Z29" s="42"/>
      <c r="AA29" s="42">
        <v>34</v>
      </c>
      <c r="AB29" s="42"/>
      <c r="AC29" s="34"/>
      <c r="AD29" s="34"/>
      <c r="AE29" s="34"/>
      <c r="AF29" s="34"/>
      <c r="AG29" s="72"/>
      <c r="AH29" s="72"/>
      <c r="AI29" s="53">
        <f t="shared" si="0"/>
        <v>100</v>
      </c>
      <c r="AJ29" s="54"/>
      <c r="AK29" s="73"/>
      <c r="AL29" s="56"/>
    </row>
    <row r="30" spans="1:73" ht="85.5" customHeight="1" x14ac:dyDescent="0.2">
      <c r="A30" s="183"/>
      <c r="B30" s="178"/>
      <c r="C30" s="172" t="s">
        <v>170</v>
      </c>
      <c r="D30" s="180" t="s">
        <v>171</v>
      </c>
      <c r="E30" s="49" t="s">
        <v>153</v>
      </c>
      <c r="F30" s="70" t="s">
        <v>269</v>
      </c>
      <c r="G30" s="71" t="s">
        <v>152</v>
      </c>
      <c r="H30" s="62" t="s">
        <v>154</v>
      </c>
      <c r="I30" s="67">
        <v>45717</v>
      </c>
      <c r="J30" s="67">
        <v>45961</v>
      </c>
      <c r="K30" s="32"/>
      <c r="L30" s="32"/>
      <c r="M30" s="32"/>
      <c r="N30" s="32"/>
      <c r="O30" s="42">
        <v>33</v>
      </c>
      <c r="P30" s="34"/>
      <c r="Q30" s="34"/>
      <c r="R30" s="34"/>
      <c r="S30" s="34"/>
      <c r="T30" s="34"/>
      <c r="U30" s="34"/>
      <c r="V30" s="34"/>
      <c r="W30" s="42">
        <v>33</v>
      </c>
      <c r="X30" s="34"/>
      <c r="Y30" s="34"/>
      <c r="Z30" s="34"/>
      <c r="AA30" s="34"/>
      <c r="AB30" s="34"/>
      <c r="AC30" s="42">
        <v>34</v>
      </c>
      <c r="AD30" s="32"/>
      <c r="AE30" s="32"/>
      <c r="AF30" s="32"/>
      <c r="AG30" s="32"/>
      <c r="AH30" s="32"/>
      <c r="AI30" s="53">
        <f t="shared" si="0"/>
        <v>100</v>
      </c>
      <c r="AJ30" s="54"/>
      <c r="AK30" s="58"/>
      <c r="AL30" s="56"/>
    </row>
    <row r="31" spans="1:73" ht="96.75" customHeight="1" x14ac:dyDescent="0.2">
      <c r="A31" s="183"/>
      <c r="B31" s="178"/>
      <c r="C31" s="172"/>
      <c r="D31" s="180"/>
      <c r="E31" s="49" t="s">
        <v>155</v>
      </c>
      <c r="F31" s="64" t="s">
        <v>281</v>
      </c>
      <c r="G31" s="62" t="s">
        <v>282</v>
      </c>
      <c r="H31" s="74" t="s">
        <v>156</v>
      </c>
      <c r="I31" s="63">
        <v>45901</v>
      </c>
      <c r="J31" s="63">
        <v>45930</v>
      </c>
      <c r="K31" s="32"/>
      <c r="L31" s="32"/>
      <c r="M31" s="32"/>
      <c r="N31" s="32"/>
      <c r="O31" s="32"/>
      <c r="P31" s="32"/>
      <c r="Q31" s="32"/>
      <c r="R31" s="32"/>
      <c r="S31" s="32"/>
      <c r="T31" s="32"/>
      <c r="U31" s="32"/>
      <c r="V31" s="32"/>
      <c r="W31" s="32"/>
      <c r="X31" s="32"/>
      <c r="Y31" s="32"/>
      <c r="Z31" s="75"/>
      <c r="AA31" s="75">
        <v>1</v>
      </c>
      <c r="AB31" s="75"/>
      <c r="AC31" s="32"/>
      <c r="AD31" s="32"/>
      <c r="AE31" s="32"/>
      <c r="AF31" s="75"/>
      <c r="AG31" s="32"/>
      <c r="AH31" s="32"/>
      <c r="AI31" s="76">
        <v>100</v>
      </c>
      <c r="AJ31" s="54"/>
      <c r="AK31" s="58"/>
      <c r="AL31" s="56"/>
    </row>
    <row r="32" spans="1:73" ht="98.25" customHeight="1" x14ac:dyDescent="0.2">
      <c r="A32" s="183"/>
      <c r="B32" s="178"/>
      <c r="C32" s="48" t="s">
        <v>172</v>
      </c>
      <c r="D32" s="48" t="s">
        <v>173</v>
      </c>
      <c r="E32" s="49" t="s">
        <v>157</v>
      </c>
      <c r="F32" s="64" t="s">
        <v>158</v>
      </c>
      <c r="G32" s="62" t="s">
        <v>150</v>
      </c>
      <c r="H32" s="62" t="s">
        <v>71</v>
      </c>
      <c r="I32" s="63">
        <v>45660</v>
      </c>
      <c r="J32" s="63">
        <v>46022</v>
      </c>
      <c r="K32" s="32">
        <v>8.33</v>
      </c>
      <c r="L32" s="32">
        <v>8.33</v>
      </c>
      <c r="M32" s="32">
        <v>8.33</v>
      </c>
      <c r="N32" s="32">
        <v>8.33</v>
      </c>
      <c r="O32" s="32">
        <v>8.33</v>
      </c>
      <c r="P32" s="32"/>
      <c r="Q32" s="32">
        <v>8.33</v>
      </c>
      <c r="R32" s="32"/>
      <c r="S32" s="32">
        <v>8.33</v>
      </c>
      <c r="T32" s="32"/>
      <c r="U32" s="32">
        <v>8.33</v>
      </c>
      <c r="V32" s="32"/>
      <c r="W32" s="32">
        <v>8.33</v>
      </c>
      <c r="X32" s="32"/>
      <c r="Y32" s="32">
        <v>8.33</v>
      </c>
      <c r="Z32" s="32"/>
      <c r="AA32" s="32">
        <v>8.33</v>
      </c>
      <c r="AB32" s="32"/>
      <c r="AC32" s="32">
        <v>8.33</v>
      </c>
      <c r="AD32" s="32"/>
      <c r="AE32" s="32">
        <v>8.33</v>
      </c>
      <c r="AF32" s="32"/>
      <c r="AG32" s="32">
        <v>8.3699999999999992</v>
      </c>
      <c r="AH32" s="32"/>
      <c r="AI32" s="53">
        <f t="shared" si="0"/>
        <v>100</v>
      </c>
      <c r="AJ32" s="54"/>
      <c r="AK32" s="58"/>
      <c r="AL32" s="56"/>
    </row>
    <row r="33" spans="1:38" ht="88.5" customHeight="1" x14ac:dyDescent="0.2">
      <c r="A33" s="183"/>
      <c r="B33" s="178"/>
      <c r="C33" s="172" t="s">
        <v>174</v>
      </c>
      <c r="D33" s="180" t="s">
        <v>230</v>
      </c>
      <c r="E33" s="49" t="s">
        <v>159</v>
      </c>
      <c r="F33" s="64" t="s">
        <v>160</v>
      </c>
      <c r="G33" s="62" t="s">
        <v>161</v>
      </c>
      <c r="H33" s="62" t="s">
        <v>71</v>
      </c>
      <c r="I33" s="63">
        <v>45870</v>
      </c>
      <c r="J33" s="63">
        <v>46022</v>
      </c>
      <c r="K33" s="32"/>
      <c r="L33" s="32"/>
      <c r="M33" s="32"/>
      <c r="N33" s="32"/>
      <c r="O33" s="32"/>
      <c r="P33" s="32"/>
      <c r="Q33" s="32"/>
      <c r="R33" s="32"/>
      <c r="S33" s="32"/>
      <c r="T33" s="32"/>
      <c r="U33" s="32"/>
      <c r="V33" s="32"/>
      <c r="W33" s="32"/>
      <c r="X33" s="32"/>
      <c r="Y33" s="32">
        <v>50</v>
      </c>
      <c r="Z33" s="32"/>
      <c r="AA33" s="32"/>
      <c r="AB33" s="32"/>
      <c r="AC33" s="32"/>
      <c r="AD33" s="32"/>
      <c r="AE33" s="32"/>
      <c r="AF33" s="32"/>
      <c r="AG33" s="32">
        <v>50</v>
      </c>
      <c r="AH33" s="32"/>
      <c r="AI33" s="53">
        <f t="shared" si="0"/>
        <v>100</v>
      </c>
      <c r="AJ33" s="54"/>
      <c r="AK33" s="58"/>
      <c r="AL33" s="56"/>
    </row>
    <row r="34" spans="1:38" ht="132" customHeight="1" x14ac:dyDescent="0.2">
      <c r="A34" s="183"/>
      <c r="B34" s="178"/>
      <c r="C34" s="172"/>
      <c r="D34" s="180"/>
      <c r="E34" s="68" t="s">
        <v>162</v>
      </c>
      <c r="F34" s="64" t="s">
        <v>270</v>
      </c>
      <c r="G34" s="62" t="s">
        <v>271</v>
      </c>
      <c r="H34" s="62" t="s">
        <v>71</v>
      </c>
      <c r="I34" s="67">
        <v>45839</v>
      </c>
      <c r="J34" s="67">
        <v>45869</v>
      </c>
      <c r="K34" s="34"/>
      <c r="L34" s="34"/>
      <c r="M34" s="34"/>
      <c r="N34" s="34"/>
      <c r="O34" s="34"/>
      <c r="P34" s="34"/>
      <c r="Q34" s="34"/>
      <c r="R34" s="34"/>
      <c r="S34" s="34"/>
      <c r="T34" s="34"/>
      <c r="U34" s="34"/>
      <c r="V34" s="34"/>
      <c r="W34" s="42">
        <v>100</v>
      </c>
      <c r="X34" s="34"/>
      <c r="Y34" s="34"/>
      <c r="Z34" s="34"/>
      <c r="AA34" s="34"/>
      <c r="AB34" s="34"/>
      <c r="AC34" s="34"/>
      <c r="AD34" s="34"/>
      <c r="AE34" s="34"/>
      <c r="AF34" s="34"/>
      <c r="AG34" s="34"/>
      <c r="AH34" s="32"/>
      <c r="AI34" s="53">
        <f t="shared" si="0"/>
        <v>100</v>
      </c>
      <c r="AJ34" s="54"/>
      <c r="AK34" s="58"/>
      <c r="AL34" s="56"/>
    </row>
    <row r="35" spans="1:38" ht="71.25" customHeight="1" x14ac:dyDescent="0.2">
      <c r="A35" s="183"/>
      <c r="B35" s="179"/>
      <c r="C35" s="47" t="s">
        <v>175</v>
      </c>
      <c r="D35" s="48" t="s">
        <v>231</v>
      </c>
      <c r="E35" s="77" t="s">
        <v>163</v>
      </c>
      <c r="F35" s="64" t="s">
        <v>300</v>
      </c>
      <c r="G35" s="62" t="s">
        <v>165</v>
      </c>
      <c r="H35" s="62" t="s">
        <v>166</v>
      </c>
      <c r="I35" s="67">
        <v>45778</v>
      </c>
      <c r="J35" s="67">
        <v>45930</v>
      </c>
      <c r="K35" s="36"/>
      <c r="L35" s="36"/>
      <c r="M35" s="36"/>
      <c r="N35" s="36"/>
      <c r="O35" s="36"/>
      <c r="P35" s="36"/>
      <c r="Q35" s="36"/>
      <c r="R35" s="36"/>
      <c r="S35" s="44">
        <v>50</v>
      </c>
      <c r="T35" s="36"/>
      <c r="U35" s="36"/>
      <c r="V35" s="36"/>
      <c r="W35" s="36"/>
      <c r="X35" s="36"/>
      <c r="Y35" s="36"/>
      <c r="Z35" s="36"/>
      <c r="AA35" s="78">
        <v>50</v>
      </c>
      <c r="AB35" s="36"/>
      <c r="AC35" s="36"/>
      <c r="AD35" s="36"/>
      <c r="AE35" s="36"/>
      <c r="AF35" s="36"/>
      <c r="AG35" s="36"/>
      <c r="AH35" s="36"/>
      <c r="AI35" s="53">
        <v>100</v>
      </c>
      <c r="AJ35" s="54"/>
      <c r="AK35" s="55"/>
      <c r="AL35" s="56"/>
    </row>
    <row r="36" spans="1:38" ht="46.5" customHeight="1" x14ac:dyDescent="0.2">
      <c r="A36" s="183"/>
      <c r="B36" s="177" t="s">
        <v>135</v>
      </c>
      <c r="C36" s="47" t="s">
        <v>137</v>
      </c>
      <c r="D36" s="57" t="s">
        <v>138</v>
      </c>
      <c r="E36" s="49" t="s">
        <v>139</v>
      </c>
      <c r="F36" s="70" t="s">
        <v>140</v>
      </c>
      <c r="G36" s="71" t="s">
        <v>141</v>
      </c>
      <c r="H36" s="71" t="s">
        <v>29</v>
      </c>
      <c r="I36" s="63">
        <v>45659</v>
      </c>
      <c r="J36" s="63">
        <v>46022</v>
      </c>
      <c r="K36" s="32">
        <v>8.33</v>
      </c>
      <c r="L36" s="32">
        <v>8.33</v>
      </c>
      <c r="M36" s="32">
        <v>8.33</v>
      </c>
      <c r="N36" s="32">
        <v>8.33</v>
      </c>
      <c r="O36" s="32">
        <v>8.33</v>
      </c>
      <c r="P36" s="32"/>
      <c r="Q36" s="32">
        <v>8.33</v>
      </c>
      <c r="R36" s="32"/>
      <c r="S36" s="32">
        <v>8.33</v>
      </c>
      <c r="T36" s="32"/>
      <c r="U36" s="32">
        <v>8.33</v>
      </c>
      <c r="V36" s="32"/>
      <c r="W36" s="32">
        <v>8.33</v>
      </c>
      <c r="X36" s="32"/>
      <c r="Y36" s="32">
        <v>8.33</v>
      </c>
      <c r="Z36" s="32"/>
      <c r="AA36" s="32">
        <v>8.33</v>
      </c>
      <c r="AB36" s="32"/>
      <c r="AC36" s="32">
        <v>8.33</v>
      </c>
      <c r="AD36" s="32"/>
      <c r="AE36" s="32">
        <v>8.33</v>
      </c>
      <c r="AF36" s="32"/>
      <c r="AG36" s="32">
        <v>8.3699999999999992</v>
      </c>
      <c r="AH36" s="32"/>
      <c r="AI36" s="53">
        <f t="shared" si="0"/>
        <v>100</v>
      </c>
      <c r="AJ36" s="54"/>
      <c r="AK36" s="58"/>
      <c r="AL36" s="56"/>
    </row>
    <row r="37" spans="1:38" ht="46.5" customHeight="1" x14ac:dyDescent="0.25">
      <c r="A37" s="183"/>
      <c r="B37" s="178"/>
      <c r="C37" s="177" t="s">
        <v>142</v>
      </c>
      <c r="D37" s="177" t="s">
        <v>233</v>
      </c>
      <c r="E37" s="68" t="s">
        <v>143</v>
      </c>
      <c r="F37" s="79" t="s">
        <v>144</v>
      </c>
      <c r="G37" s="68" t="s">
        <v>39</v>
      </c>
      <c r="H37" s="62" t="s">
        <v>145</v>
      </c>
      <c r="I37" s="80">
        <v>45717</v>
      </c>
      <c r="J37" s="80">
        <v>45747</v>
      </c>
      <c r="K37" s="46"/>
      <c r="L37" s="46"/>
      <c r="M37" s="32"/>
      <c r="N37" s="32"/>
      <c r="O37" s="32">
        <v>100</v>
      </c>
      <c r="P37" s="32"/>
      <c r="Q37" s="32"/>
      <c r="R37" s="32"/>
      <c r="S37" s="32"/>
      <c r="T37" s="32"/>
      <c r="U37" s="46"/>
      <c r="V37" s="46"/>
      <c r="W37" s="46"/>
      <c r="X37" s="46"/>
      <c r="Y37" s="46"/>
      <c r="Z37" s="46"/>
      <c r="AA37" s="32"/>
      <c r="AB37" s="32"/>
      <c r="AC37" s="32"/>
      <c r="AD37" s="32"/>
      <c r="AE37" s="32"/>
      <c r="AF37" s="32"/>
      <c r="AG37" s="32"/>
      <c r="AH37" s="32"/>
      <c r="AI37" s="53">
        <f t="shared" si="0"/>
        <v>100</v>
      </c>
      <c r="AJ37" s="54"/>
      <c r="AK37" s="58"/>
      <c r="AL37" s="56"/>
    </row>
    <row r="38" spans="1:38" ht="119.25" customHeight="1" x14ac:dyDescent="0.2">
      <c r="A38" s="183"/>
      <c r="B38" s="179"/>
      <c r="C38" s="179"/>
      <c r="D38" s="179"/>
      <c r="E38" s="68" t="s">
        <v>272</v>
      </c>
      <c r="F38" s="81" t="s">
        <v>273</v>
      </c>
      <c r="G38" s="62" t="s">
        <v>274</v>
      </c>
      <c r="H38" s="62" t="s">
        <v>262</v>
      </c>
      <c r="I38" s="67">
        <v>45962</v>
      </c>
      <c r="J38" s="67">
        <v>45991</v>
      </c>
      <c r="K38" s="34"/>
      <c r="L38" s="34"/>
      <c r="M38" s="34"/>
      <c r="N38" s="34"/>
      <c r="O38" s="34"/>
      <c r="P38" s="34"/>
      <c r="Q38" s="34"/>
      <c r="R38" s="34"/>
      <c r="S38" s="34"/>
      <c r="T38" s="34"/>
      <c r="U38" s="34"/>
      <c r="V38" s="34"/>
      <c r="W38" s="34"/>
      <c r="X38" s="34"/>
      <c r="Y38" s="34"/>
      <c r="Z38" s="34"/>
      <c r="AA38" s="34"/>
      <c r="AB38" s="34"/>
      <c r="AC38" s="34"/>
      <c r="AD38" s="34"/>
      <c r="AE38" s="32">
        <v>100</v>
      </c>
      <c r="AF38" s="34"/>
      <c r="AG38" s="32"/>
      <c r="AH38" s="32"/>
      <c r="AI38" s="53">
        <f t="shared" si="0"/>
        <v>100</v>
      </c>
      <c r="AJ38" s="54"/>
      <c r="AK38" s="58"/>
      <c r="AL38" s="56"/>
    </row>
    <row r="39" spans="1:38" ht="46.5" customHeight="1" x14ac:dyDescent="0.2">
      <c r="A39" s="183"/>
      <c r="B39" s="172" t="s">
        <v>210</v>
      </c>
      <c r="C39" s="47" t="s">
        <v>211</v>
      </c>
      <c r="D39" s="57" t="s">
        <v>212</v>
      </c>
      <c r="E39" s="49" t="s">
        <v>213</v>
      </c>
      <c r="F39" s="50" t="s">
        <v>214</v>
      </c>
      <c r="G39" s="62" t="s">
        <v>116</v>
      </c>
      <c r="H39" s="62" t="s">
        <v>285</v>
      </c>
      <c r="I39" s="63">
        <v>45658</v>
      </c>
      <c r="J39" s="63">
        <v>46022</v>
      </c>
      <c r="K39" s="32">
        <v>25</v>
      </c>
      <c r="L39" s="32">
        <v>25</v>
      </c>
      <c r="M39" s="32"/>
      <c r="N39" s="32"/>
      <c r="O39" s="32"/>
      <c r="P39" s="32"/>
      <c r="Q39" s="32">
        <v>25</v>
      </c>
      <c r="R39" s="32"/>
      <c r="S39" s="32"/>
      <c r="T39" s="32"/>
      <c r="U39" s="32"/>
      <c r="V39" s="32"/>
      <c r="W39" s="32">
        <v>25</v>
      </c>
      <c r="X39" s="32"/>
      <c r="Y39" s="32"/>
      <c r="Z39" s="32"/>
      <c r="AA39" s="32"/>
      <c r="AB39" s="32"/>
      <c r="AC39" s="32">
        <v>25</v>
      </c>
      <c r="AD39" s="32"/>
      <c r="AE39" s="32"/>
      <c r="AF39" s="32"/>
      <c r="AG39" s="32"/>
      <c r="AH39" s="32"/>
      <c r="AI39" s="53">
        <f t="shared" si="0"/>
        <v>100</v>
      </c>
      <c r="AJ39" s="54"/>
      <c r="AK39" s="58"/>
      <c r="AL39" s="56"/>
    </row>
    <row r="40" spans="1:38" ht="91.5" customHeight="1" x14ac:dyDescent="0.25">
      <c r="A40" s="183"/>
      <c r="B40" s="172"/>
      <c r="C40" s="47" t="s">
        <v>215</v>
      </c>
      <c r="D40" s="57" t="s">
        <v>232</v>
      </c>
      <c r="E40" s="49" t="s">
        <v>216</v>
      </c>
      <c r="F40" s="70" t="s">
        <v>275</v>
      </c>
      <c r="G40" s="49" t="s">
        <v>276</v>
      </c>
      <c r="H40" s="51" t="s">
        <v>277</v>
      </c>
      <c r="I40" s="52">
        <v>45748</v>
      </c>
      <c r="J40" s="52">
        <v>45900</v>
      </c>
      <c r="K40" s="32"/>
      <c r="L40" s="32"/>
      <c r="M40" s="32"/>
      <c r="N40" s="32"/>
      <c r="O40" s="32"/>
      <c r="P40" s="32"/>
      <c r="Q40" s="32">
        <v>50</v>
      </c>
      <c r="R40" s="32"/>
      <c r="S40" s="32"/>
      <c r="T40" s="32"/>
      <c r="U40" s="32"/>
      <c r="V40" s="32"/>
      <c r="W40" s="32"/>
      <c r="X40" s="32"/>
      <c r="Y40" s="32">
        <v>50</v>
      </c>
      <c r="Z40" s="32"/>
      <c r="AA40" s="32"/>
      <c r="AB40" s="32"/>
      <c r="AC40" s="32"/>
      <c r="AD40" s="32"/>
      <c r="AE40" s="32"/>
      <c r="AF40" s="32"/>
      <c r="AG40" s="39"/>
      <c r="AH40" s="39"/>
      <c r="AI40" s="53">
        <f t="shared" si="0"/>
        <v>100</v>
      </c>
      <c r="AJ40" s="54"/>
      <c r="AK40" s="58"/>
      <c r="AL40" s="56"/>
    </row>
    <row r="41" spans="1:38" ht="66" customHeight="1" x14ac:dyDescent="0.2">
      <c r="A41" s="183"/>
      <c r="B41" s="172"/>
      <c r="C41" s="47" t="s">
        <v>217</v>
      </c>
      <c r="D41" s="57" t="s">
        <v>218</v>
      </c>
      <c r="E41" s="49" t="s">
        <v>219</v>
      </c>
      <c r="F41" s="50" t="s">
        <v>68</v>
      </c>
      <c r="G41" s="51" t="s">
        <v>69</v>
      </c>
      <c r="H41" s="51" t="s">
        <v>29</v>
      </c>
      <c r="I41" s="52">
        <v>45659</v>
      </c>
      <c r="J41" s="52">
        <v>46022</v>
      </c>
      <c r="K41" s="32">
        <v>8.33</v>
      </c>
      <c r="L41" s="32">
        <v>8.33</v>
      </c>
      <c r="M41" s="32">
        <v>8.33</v>
      </c>
      <c r="N41" s="32">
        <v>8.33</v>
      </c>
      <c r="O41" s="32">
        <v>8.33</v>
      </c>
      <c r="P41" s="32"/>
      <c r="Q41" s="32">
        <v>8.33</v>
      </c>
      <c r="R41" s="32"/>
      <c r="S41" s="32">
        <v>8.33</v>
      </c>
      <c r="T41" s="32"/>
      <c r="U41" s="32">
        <v>8.33</v>
      </c>
      <c r="V41" s="32"/>
      <c r="W41" s="32">
        <v>8.33</v>
      </c>
      <c r="X41" s="32"/>
      <c r="Y41" s="32">
        <v>8.33</v>
      </c>
      <c r="Z41" s="32"/>
      <c r="AA41" s="32">
        <v>8.33</v>
      </c>
      <c r="AB41" s="32"/>
      <c r="AC41" s="32">
        <v>8.33</v>
      </c>
      <c r="AD41" s="32"/>
      <c r="AE41" s="82">
        <v>8.33</v>
      </c>
      <c r="AF41" s="32"/>
      <c r="AG41" s="32">
        <v>8.3699999999999992</v>
      </c>
      <c r="AH41" s="32"/>
      <c r="AI41" s="53">
        <f t="shared" si="0"/>
        <v>100</v>
      </c>
      <c r="AJ41" s="54"/>
      <c r="AK41" s="58"/>
      <c r="AL41" s="56"/>
    </row>
    <row r="42" spans="1:38" ht="46.5" customHeight="1" x14ac:dyDescent="0.25">
      <c r="A42" s="183"/>
      <c r="B42" s="172"/>
      <c r="C42" s="47" t="s">
        <v>220</v>
      </c>
      <c r="D42" s="57" t="s">
        <v>221</v>
      </c>
      <c r="E42" s="49" t="s">
        <v>222</v>
      </c>
      <c r="F42" s="50" t="s">
        <v>259</v>
      </c>
      <c r="G42" s="62" t="s">
        <v>236</v>
      </c>
      <c r="H42" s="51" t="s">
        <v>223</v>
      </c>
      <c r="I42" s="52">
        <v>45901</v>
      </c>
      <c r="J42" s="52">
        <v>45991</v>
      </c>
      <c r="K42" s="32"/>
      <c r="L42" s="32"/>
      <c r="M42" s="32"/>
      <c r="N42" s="32"/>
      <c r="O42" s="32"/>
      <c r="P42" s="32"/>
      <c r="Q42" s="32"/>
      <c r="R42" s="32"/>
      <c r="S42" s="32"/>
      <c r="T42" s="32"/>
      <c r="U42" s="32"/>
      <c r="V42" s="32"/>
      <c r="W42" s="32"/>
      <c r="X42" s="32"/>
      <c r="Y42" s="32"/>
      <c r="Z42" s="32"/>
      <c r="AA42" s="32">
        <v>20</v>
      </c>
      <c r="AB42" s="32"/>
      <c r="AC42" s="32">
        <v>30</v>
      </c>
      <c r="AD42" s="32"/>
      <c r="AE42" s="83">
        <v>50</v>
      </c>
      <c r="AF42" s="32"/>
      <c r="AG42" s="32"/>
      <c r="AH42" s="32"/>
      <c r="AI42" s="53">
        <f t="shared" si="0"/>
        <v>100</v>
      </c>
      <c r="AJ42" s="54"/>
      <c r="AK42" s="55"/>
      <c r="AL42" s="56"/>
    </row>
    <row r="43" spans="1:38" ht="81" customHeight="1" x14ac:dyDescent="0.25">
      <c r="A43" s="183"/>
      <c r="B43" s="162" t="s">
        <v>124</v>
      </c>
      <c r="C43" s="59" t="s">
        <v>125</v>
      </c>
      <c r="D43" s="84" t="s">
        <v>126</v>
      </c>
      <c r="E43" s="68" t="s">
        <v>240</v>
      </c>
      <c r="F43" s="79" t="s">
        <v>278</v>
      </c>
      <c r="G43" s="62" t="s">
        <v>112</v>
      </c>
      <c r="H43" s="62" t="s">
        <v>127</v>
      </c>
      <c r="I43" s="52">
        <v>45962</v>
      </c>
      <c r="J43" s="52">
        <v>45991</v>
      </c>
      <c r="K43" s="46"/>
      <c r="L43" s="46"/>
      <c r="M43" s="37"/>
      <c r="N43" s="37"/>
      <c r="O43" s="37"/>
      <c r="P43" s="37"/>
      <c r="Q43" s="37"/>
      <c r="R43" s="37"/>
      <c r="S43" s="38"/>
      <c r="T43" s="38"/>
      <c r="U43" s="38"/>
      <c r="V43" s="38"/>
      <c r="W43" s="39"/>
      <c r="X43" s="39"/>
      <c r="Y43" s="39"/>
      <c r="Z43" s="39"/>
      <c r="AA43" s="39"/>
      <c r="AB43" s="39"/>
      <c r="AC43" s="39"/>
      <c r="AD43" s="39"/>
      <c r="AE43" s="85">
        <v>100</v>
      </c>
      <c r="AF43" s="39"/>
      <c r="AG43" s="32"/>
      <c r="AH43" s="32"/>
      <c r="AI43" s="53">
        <f t="shared" si="0"/>
        <v>100</v>
      </c>
      <c r="AJ43" s="54"/>
      <c r="AK43" s="55"/>
      <c r="AL43" s="56"/>
    </row>
    <row r="44" spans="1:38" ht="66" customHeight="1" x14ac:dyDescent="0.2">
      <c r="A44" s="183"/>
      <c r="B44" s="164"/>
      <c r="C44" s="162" t="s">
        <v>128</v>
      </c>
      <c r="D44" s="162" t="s">
        <v>129</v>
      </c>
      <c r="E44" s="86" t="s">
        <v>241</v>
      </c>
      <c r="F44" s="87" t="s">
        <v>287</v>
      </c>
      <c r="G44" s="62" t="s">
        <v>288</v>
      </c>
      <c r="H44" s="86" t="s">
        <v>130</v>
      </c>
      <c r="I44" s="88">
        <v>45839</v>
      </c>
      <c r="J44" s="88">
        <v>46022</v>
      </c>
      <c r="K44" s="38"/>
      <c r="L44" s="38"/>
      <c r="M44" s="38"/>
      <c r="N44" s="38"/>
      <c r="O44" s="38"/>
      <c r="P44" s="38"/>
      <c r="Q44" s="38"/>
      <c r="R44" s="38"/>
      <c r="S44" s="38"/>
      <c r="T44" s="38"/>
      <c r="U44" s="38"/>
      <c r="V44" s="38"/>
      <c r="W44" s="38"/>
      <c r="X44" s="38"/>
      <c r="Y44" s="38"/>
      <c r="Z44" s="38"/>
      <c r="AA44" s="38"/>
      <c r="AB44" s="38"/>
      <c r="AC44" s="38"/>
      <c r="AD44" s="38"/>
      <c r="AE44" s="38"/>
      <c r="AF44" s="38"/>
      <c r="AG44" s="38">
        <v>100</v>
      </c>
      <c r="AH44" s="32"/>
      <c r="AI44" s="76">
        <v>100</v>
      </c>
      <c r="AJ44" s="54"/>
      <c r="AK44" s="55"/>
      <c r="AL44" s="56"/>
    </row>
    <row r="45" spans="1:38" ht="66" customHeight="1" x14ac:dyDescent="0.25">
      <c r="A45" s="183"/>
      <c r="B45" s="164"/>
      <c r="C45" s="163"/>
      <c r="D45" s="163"/>
      <c r="E45" s="86" t="s">
        <v>286</v>
      </c>
      <c r="F45" s="87" t="s">
        <v>289</v>
      </c>
      <c r="G45" s="62" t="s">
        <v>290</v>
      </c>
      <c r="H45" s="74" t="s">
        <v>130</v>
      </c>
      <c r="I45" s="88">
        <v>45703</v>
      </c>
      <c r="J45" s="88">
        <v>46022</v>
      </c>
      <c r="K45" s="138"/>
      <c r="L45" s="138"/>
      <c r="M45" s="138"/>
      <c r="N45" s="138"/>
      <c r="O45" s="38"/>
      <c r="P45" s="38"/>
      <c r="Q45" s="38"/>
      <c r="R45" s="38"/>
      <c r="S45" s="38"/>
      <c r="T45" s="38"/>
      <c r="U45" s="38"/>
      <c r="V45" s="38"/>
      <c r="W45" s="38"/>
      <c r="X45" s="38"/>
      <c r="Y45" s="38"/>
      <c r="Z45" s="38"/>
      <c r="AA45" s="38"/>
      <c r="AB45" s="38"/>
      <c r="AC45" s="38"/>
      <c r="AD45" s="38"/>
      <c r="AE45" s="38"/>
      <c r="AF45" s="38"/>
      <c r="AG45" s="38">
        <v>100</v>
      </c>
      <c r="AH45" s="38"/>
      <c r="AI45" s="76">
        <v>100</v>
      </c>
      <c r="AJ45" s="54"/>
      <c r="AK45" s="55"/>
      <c r="AL45" s="56"/>
    </row>
    <row r="46" spans="1:38" ht="93" customHeight="1" x14ac:dyDescent="0.2">
      <c r="A46" s="183"/>
      <c r="B46" s="164"/>
      <c r="C46" s="47" t="s">
        <v>131</v>
      </c>
      <c r="D46" s="57" t="s">
        <v>132</v>
      </c>
      <c r="E46" s="68" t="s">
        <v>238</v>
      </c>
      <c r="F46" s="87" t="s">
        <v>291</v>
      </c>
      <c r="G46" s="62" t="s">
        <v>292</v>
      </c>
      <c r="H46" s="74" t="s">
        <v>130</v>
      </c>
      <c r="I46" s="88">
        <v>45703</v>
      </c>
      <c r="J46" s="88">
        <v>46022</v>
      </c>
      <c r="K46" s="38"/>
      <c r="L46" s="38"/>
      <c r="M46" s="38"/>
      <c r="N46" s="38"/>
      <c r="O46" s="38"/>
      <c r="P46" s="38"/>
      <c r="Q46" s="38"/>
      <c r="R46" s="38"/>
      <c r="S46" s="38"/>
      <c r="T46" s="38"/>
      <c r="U46" s="38"/>
      <c r="V46" s="38"/>
      <c r="W46" s="38">
        <v>50</v>
      </c>
      <c r="X46" s="38"/>
      <c r="Y46" s="38"/>
      <c r="Z46" s="38"/>
      <c r="AA46" s="38"/>
      <c r="AB46" s="38"/>
      <c r="AC46" s="38"/>
      <c r="AD46" s="38"/>
      <c r="AE46" s="38"/>
      <c r="AF46" s="38"/>
      <c r="AG46" s="38">
        <v>50</v>
      </c>
      <c r="AH46" s="38"/>
      <c r="AI46" s="76">
        <v>100</v>
      </c>
      <c r="AJ46" s="54"/>
      <c r="AK46" s="55"/>
      <c r="AL46" s="56"/>
    </row>
    <row r="47" spans="1:38" ht="15" x14ac:dyDescent="0.2">
      <c r="A47" s="98" t="s">
        <v>133</v>
      </c>
      <c r="B47" s="99"/>
      <c r="C47" s="99"/>
      <c r="D47" s="99"/>
      <c r="E47" s="99"/>
      <c r="F47" s="100"/>
      <c r="G47" s="99"/>
      <c r="H47" s="101"/>
      <c r="I47" s="101"/>
      <c r="J47" s="101"/>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3"/>
      <c r="AJ47" s="104"/>
      <c r="AK47" s="105"/>
      <c r="AL47" s="106"/>
    </row>
    <row r="48" spans="1:38" ht="38.25" customHeight="1" x14ac:dyDescent="0.2">
      <c r="A48" s="171" t="s">
        <v>178</v>
      </c>
      <c r="B48" s="172" t="s">
        <v>179</v>
      </c>
      <c r="C48" s="172" t="s">
        <v>180</v>
      </c>
      <c r="D48" s="180" t="s">
        <v>181</v>
      </c>
      <c r="E48" s="49" t="s">
        <v>182</v>
      </c>
      <c r="F48" s="61" t="s">
        <v>183</v>
      </c>
      <c r="G48" s="74" t="s">
        <v>184</v>
      </c>
      <c r="H48" s="74" t="s">
        <v>185</v>
      </c>
      <c r="I48" s="63">
        <v>45778</v>
      </c>
      <c r="J48" s="63">
        <v>45930</v>
      </c>
      <c r="K48" s="32"/>
      <c r="L48" s="32"/>
      <c r="M48" s="32"/>
      <c r="N48" s="32"/>
      <c r="O48" s="32"/>
      <c r="P48" s="32"/>
      <c r="Q48" s="32"/>
      <c r="R48" s="32"/>
      <c r="S48" s="32">
        <v>50</v>
      </c>
      <c r="T48" s="32"/>
      <c r="U48" s="32"/>
      <c r="V48" s="32"/>
      <c r="W48" s="32"/>
      <c r="X48" s="32"/>
      <c r="Y48" s="32"/>
      <c r="Z48" s="32"/>
      <c r="AA48" s="32">
        <v>50</v>
      </c>
      <c r="AB48" s="32"/>
      <c r="AC48" s="32"/>
      <c r="AD48" s="32"/>
      <c r="AE48" s="32"/>
      <c r="AF48" s="32"/>
      <c r="AG48" s="32"/>
      <c r="AH48" s="32"/>
      <c r="AI48" s="53">
        <f t="shared" ref="AI48:AI55" si="2">K48+M48+O48+Q48+S48+U48+W48+Y48+AA48+AC48+AE48+AG48</f>
        <v>100</v>
      </c>
      <c r="AJ48" s="54"/>
      <c r="AK48" s="58"/>
      <c r="AL48" s="56"/>
    </row>
    <row r="49" spans="1:38" ht="66" customHeight="1" x14ac:dyDescent="0.2">
      <c r="A49" s="171"/>
      <c r="B49" s="172"/>
      <c r="C49" s="172"/>
      <c r="D49" s="180"/>
      <c r="E49" s="49" t="s">
        <v>186</v>
      </c>
      <c r="F49" s="61" t="s">
        <v>187</v>
      </c>
      <c r="G49" s="74" t="s">
        <v>188</v>
      </c>
      <c r="H49" s="74" t="s">
        <v>156</v>
      </c>
      <c r="I49" s="63">
        <v>45931</v>
      </c>
      <c r="J49" s="63" t="s">
        <v>283</v>
      </c>
      <c r="K49" s="32"/>
      <c r="L49" s="32"/>
      <c r="M49" s="32"/>
      <c r="N49" s="32"/>
      <c r="O49" s="32"/>
      <c r="P49" s="32"/>
      <c r="Q49" s="32"/>
      <c r="R49" s="32"/>
      <c r="S49" s="45"/>
      <c r="T49" s="32"/>
      <c r="U49" s="32"/>
      <c r="V49" s="32"/>
      <c r="W49" s="32"/>
      <c r="X49" s="32"/>
      <c r="Y49" s="32"/>
      <c r="Z49" s="32"/>
      <c r="AA49" s="45"/>
      <c r="AB49" s="32"/>
      <c r="AC49" s="32">
        <v>50</v>
      </c>
      <c r="AD49" s="32"/>
      <c r="AE49" s="32">
        <v>50</v>
      </c>
      <c r="AF49" s="32"/>
      <c r="AG49" s="32"/>
      <c r="AH49" s="32"/>
      <c r="AI49" s="53">
        <f t="shared" si="2"/>
        <v>100</v>
      </c>
      <c r="AJ49" s="54"/>
      <c r="AK49" s="58"/>
      <c r="AL49" s="56"/>
    </row>
    <row r="50" spans="1:38" ht="55.5" customHeight="1" x14ac:dyDescent="0.2">
      <c r="A50" s="171"/>
      <c r="B50" s="172"/>
      <c r="C50" s="47" t="s">
        <v>189</v>
      </c>
      <c r="D50" s="57" t="s">
        <v>190</v>
      </c>
      <c r="E50" s="49" t="s">
        <v>191</v>
      </c>
      <c r="F50" s="61" t="s">
        <v>192</v>
      </c>
      <c r="G50" s="74" t="s">
        <v>193</v>
      </c>
      <c r="H50" s="74" t="s">
        <v>156</v>
      </c>
      <c r="I50" s="63">
        <v>45717</v>
      </c>
      <c r="J50" s="63">
        <v>45961</v>
      </c>
      <c r="K50" s="32"/>
      <c r="L50" s="32"/>
      <c r="M50" s="32"/>
      <c r="N50" s="32"/>
      <c r="O50" s="32">
        <v>50</v>
      </c>
      <c r="P50" s="32"/>
      <c r="Q50" s="32"/>
      <c r="R50" s="32"/>
      <c r="S50" s="32"/>
      <c r="T50" s="32"/>
      <c r="U50" s="32"/>
      <c r="V50" s="32"/>
      <c r="W50" s="32"/>
      <c r="X50" s="32"/>
      <c r="Y50" s="32"/>
      <c r="Z50" s="32"/>
      <c r="AA50" s="32"/>
      <c r="AB50" s="32"/>
      <c r="AC50" s="32">
        <v>50</v>
      </c>
      <c r="AD50" s="32"/>
      <c r="AE50" s="32"/>
      <c r="AF50" s="32"/>
      <c r="AG50" s="32"/>
      <c r="AH50" s="32"/>
      <c r="AI50" s="53">
        <f t="shared" si="2"/>
        <v>100</v>
      </c>
      <c r="AJ50" s="54"/>
      <c r="AK50" s="58"/>
      <c r="AL50" s="56"/>
    </row>
    <row r="51" spans="1:38" ht="63.75" customHeight="1" x14ac:dyDescent="0.2">
      <c r="A51" s="171"/>
      <c r="B51" s="172"/>
      <c r="C51" s="47" t="s">
        <v>194</v>
      </c>
      <c r="D51" s="57" t="s">
        <v>195</v>
      </c>
      <c r="E51" s="49" t="s">
        <v>196</v>
      </c>
      <c r="F51" s="61" t="s">
        <v>224</v>
      </c>
      <c r="G51" s="74" t="s">
        <v>237</v>
      </c>
      <c r="H51" s="74" t="s">
        <v>156</v>
      </c>
      <c r="I51" s="63">
        <v>45659</v>
      </c>
      <c r="J51" s="63">
        <v>46022</v>
      </c>
      <c r="K51" s="32">
        <v>8.33</v>
      </c>
      <c r="L51" s="32">
        <v>8.33</v>
      </c>
      <c r="M51" s="32">
        <v>8.33</v>
      </c>
      <c r="N51" s="32">
        <v>8.33</v>
      </c>
      <c r="O51" s="32">
        <v>8.33</v>
      </c>
      <c r="P51" s="32"/>
      <c r="Q51" s="32">
        <v>8.33</v>
      </c>
      <c r="R51" s="32"/>
      <c r="S51" s="32">
        <v>8.33</v>
      </c>
      <c r="T51" s="32"/>
      <c r="U51" s="32">
        <v>8.33</v>
      </c>
      <c r="V51" s="32"/>
      <c r="W51" s="32">
        <v>8.33</v>
      </c>
      <c r="X51" s="32"/>
      <c r="Y51" s="32">
        <v>8.33</v>
      </c>
      <c r="Z51" s="32"/>
      <c r="AA51" s="32">
        <v>8.33</v>
      </c>
      <c r="AB51" s="32"/>
      <c r="AC51" s="32">
        <v>8.33</v>
      </c>
      <c r="AD51" s="32"/>
      <c r="AE51" s="76">
        <v>8.33</v>
      </c>
      <c r="AF51" s="32"/>
      <c r="AG51" s="32">
        <v>8.3699999999999992</v>
      </c>
      <c r="AH51" s="32"/>
      <c r="AI51" s="53">
        <f t="shared" si="2"/>
        <v>100</v>
      </c>
      <c r="AJ51" s="54"/>
      <c r="AK51" s="55"/>
      <c r="AL51" s="56"/>
    </row>
    <row r="52" spans="1:38" ht="96" customHeight="1" x14ac:dyDescent="0.2">
      <c r="A52" s="171"/>
      <c r="B52" s="172"/>
      <c r="C52" s="172" t="s">
        <v>197</v>
      </c>
      <c r="D52" s="180" t="s">
        <v>198</v>
      </c>
      <c r="E52" s="49" t="s">
        <v>199</v>
      </c>
      <c r="F52" s="61" t="s">
        <v>201</v>
      </c>
      <c r="G52" s="74" t="s">
        <v>284</v>
      </c>
      <c r="H52" s="74" t="s">
        <v>156</v>
      </c>
      <c r="I52" s="63">
        <v>45748</v>
      </c>
      <c r="J52" s="63">
        <v>45961</v>
      </c>
      <c r="K52" s="32"/>
      <c r="L52" s="32"/>
      <c r="M52" s="32"/>
      <c r="N52" s="32"/>
      <c r="O52" s="32"/>
      <c r="P52" s="32"/>
      <c r="Q52" s="43">
        <v>33</v>
      </c>
      <c r="R52" s="32"/>
      <c r="S52" s="32"/>
      <c r="T52" s="32"/>
      <c r="U52" s="43">
        <v>33</v>
      </c>
      <c r="V52" s="32"/>
      <c r="W52" s="32"/>
      <c r="X52" s="32"/>
      <c r="Y52" s="32"/>
      <c r="Z52" s="32"/>
      <c r="AA52" s="32"/>
      <c r="AB52" s="32"/>
      <c r="AC52" s="89">
        <v>0.34</v>
      </c>
      <c r="AD52" s="32"/>
      <c r="AE52" s="32"/>
      <c r="AF52" s="32"/>
      <c r="AG52" s="32"/>
      <c r="AH52" s="32"/>
      <c r="AI52" s="53">
        <v>100</v>
      </c>
      <c r="AJ52" s="54"/>
      <c r="AK52" s="58"/>
      <c r="AL52" s="56"/>
    </row>
    <row r="53" spans="1:38" ht="103.5" customHeight="1" x14ac:dyDescent="0.2">
      <c r="A53" s="171"/>
      <c r="B53" s="172"/>
      <c r="C53" s="172"/>
      <c r="D53" s="180"/>
      <c r="E53" s="49" t="s">
        <v>200</v>
      </c>
      <c r="F53" s="61" t="s">
        <v>202</v>
      </c>
      <c r="G53" s="74" t="s">
        <v>203</v>
      </c>
      <c r="H53" s="74" t="s">
        <v>156</v>
      </c>
      <c r="I53" s="63">
        <v>45809</v>
      </c>
      <c r="J53" s="63">
        <v>45991</v>
      </c>
      <c r="K53" s="32"/>
      <c r="L53" s="32"/>
      <c r="M53" s="32"/>
      <c r="N53" s="32"/>
      <c r="O53" s="32"/>
      <c r="P53" s="32"/>
      <c r="Q53" s="32"/>
      <c r="R53" s="32"/>
      <c r="S53" s="32"/>
      <c r="T53" s="32"/>
      <c r="U53" s="32"/>
      <c r="V53" s="32"/>
      <c r="W53" s="90">
        <v>0.5</v>
      </c>
      <c r="X53" s="32"/>
      <c r="Y53" s="32"/>
      <c r="Z53" s="32"/>
      <c r="AA53" s="32"/>
      <c r="AB53" s="32"/>
      <c r="AC53" s="32"/>
      <c r="AD53" s="32"/>
      <c r="AE53" s="32"/>
      <c r="AF53" s="75"/>
      <c r="AG53" s="89">
        <v>0.5</v>
      </c>
      <c r="AH53" s="32"/>
      <c r="AI53" s="53">
        <v>100</v>
      </c>
      <c r="AJ53" s="54"/>
      <c r="AK53" s="58"/>
      <c r="AL53" s="56"/>
    </row>
    <row r="54" spans="1:38" ht="103.5" customHeight="1" x14ac:dyDescent="0.2">
      <c r="A54" s="171"/>
      <c r="B54" s="172"/>
      <c r="C54" s="162" t="s">
        <v>204</v>
      </c>
      <c r="D54" s="175" t="s">
        <v>228</v>
      </c>
      <c r="E54" s="49" t="s">
        <v>205</v>
      </c>
      <c r="F54" s="64" t="s">
        <v>280</v>
      </c>
      <c r="G54" s="62" t="s">
        <v>279</v>
      </c>
      <c r="H54" s="62" t="s">
        <v>207</v>
      </c>
      <c r="I54" s="63">
        <v>45778</v>
      </c>
      <c r="J54" s="63">
        <v>45930</v>
      </c>
      <c r="K54" s="32"/>
      <c r="L54" s="32"/>
      <c r="M54" s="32"/>
      <c r="N54" s="32"/>
      <c r="O54" s="32"/>
      <c r="P54" s="32"/>
      <c r="Q54" s="32"/>
      <c r="R54" s="32"/>
      <c r="S54" s="32">
        <v>50</v>
      </c>
      <c r="T54" s="32"/>
      <c r="U54" s="32"/>
      <c r="V54" s="32"/>
      <c r="W54" s="43"/>
      <c r="X54" s="43"/>
      <c r="Y54" s="32"/>
      <c r="Z54" s="32"/>
      <c r="AA54" s="32">
        <v>50</v>
      </c>
      <c r="AB54" s="32"/>
      <c r="AC54" s="32"/>
      <c r="AD54" s="32"/>
      <c r="AE54" s="32"/>
      <c r="AF54" s="32"/>
      <c r="AG54" s="32"/>
      <c r="AH54" s="32"/>
      <c r="AI54" s="53">
        <f t="shared" si="2"/>
        <v>100</v>
      </c>
      <c r="AJ54" s="54"/>
      <c r="AK54" s="65"/>
      <c r="AL54" s="56"/>
    </row>
    <row r="55" spans="1:38" ht="51.75" customHeight="1" x14ac:dyDescent="0.2">
      <c r="A55" s="171"/>
      <c r="B55" s="172"/>
      <c r="C55" s="163"/>
      <c r="D55" s="176"/>
      <c r="E55" s="49" t="s">
        <v>206</v>
      </c>
      <c r="F55" s="64" t="s">
        <v>208</v>
      </c>
      <c r="G55" s="62" t="s">
        <v>209</v>
      </c>
      <c r="H55" s="62" t="s">
        <v>164</v>
      </c>
      <c r="I55" s="63">
        <v>45689</v>
      </c>
      <c r="J55" s="63">
        <v>46022</v>
      </c>
      <c r="K55" s="32"/>
      <c r="L55" s="32"/>
      <c r="M55" s="32">
        <v>9.09</v>
      </c>
      <c r="N55" s="32">
        <v>9.09</v>
      </c>
      <c r="O55" s="32">
        <v>9.09</v>
      </c>
      <c r="P55" s="32"/>
      <c r="Q55" s="32">
        <v>9.09</v>
      </c>
      <c r="R55" s="32"/>
      <c r="S55" s="32">
        <v>9.09</v>
      </c>
      <c r="T55" s="32"/>
      <c r="U55" s="32">
        <v>9.09</v>
      </c>
      <c r="V55" s="32"/>
      <c r="W55" s="32">
        <v>9.09</v>
      </c>
      <c r="X55" s="32"/>
      <c r="Y55" s="32">
        <v>9.09</v>
      </c>
      <c r="Z55" s="32"/>
      <c r="AA55" s="32">
        <v>9.09</v>
      </c>
      <c r="AB55" s="32"/>
      <c r="AC55" s="32">
        <v>9.09</v>
      </c>
      <c r="AD55" s="32"/>
      <c r="AE55" s="32">
        <v>9.09</v>
      </c>
      <c r="AF55" s="32"/>
      <c r="AG55" s="32">
        <v>9.1</v>
      </c>
      <c r="AH55" s="32"/>
      <c r="AI55" s="53">
        <f t="shared" si="2"/>
        <v>100.00000000000001</v>
      </c>
      <c r="AJ55" s="54"/>
      <c r="AK55" s="73"/>
      <c r="AL55" s="56"/>
    </row>
    <row r="56" spans="1:38" ht="15" x14ac:dyDescent="0.2">
      <c r="A56" s="98" t="s">
        <v>25</v>
      </c>
      <c r="B56" s="99"/>
      <c r="C56" s="99"/>
      <c r="D56" s="99"/>
      <c r="E56" s="99"/>
      <c r="F56" s="100"/>
      <c r="G56" s="99"/>
      <c r="H56" s="101"/>
      <c r="I56" s="101"/>
      <c r="J56" s="101"/>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3"/>
      <c r="AJ56" s="104"/>
      <c r="AK56" s="105"/>
      <c r="AL56" s="106"/>
    </row>
    <row r="57" spans="1:38" ht="41.25" customHeight="1" x14ac:dyDescent="0.2">
      <c r="A57" s="168" t="s">
        <v>35</v>
      </c>
      <c r="B57" s="162" t="s">
        <v>176</v>
      </c>
      <c r="C57" s="91" t="s">
        <v>30</v>
      </c>
      <c r="D57" s="92" t="s">
        <v>40</v>
      </c>
      <c r="E57" s="49" t="s">
        <v>42</v>
      </c>
      <c r="F57" s="64" t="s">
        <v>41</v>
      </c>
      <c r="G57" s="62" t="s">
        <v>38</v>
      </c>
      <c r="H57" s="62" t="s">
        <v>29</v>
      </c>
      <c r="I57" s="63">
        <v>45809</v>
      </c>
      <c r="J57" s="63">
        <v>45838</v>
      </c>
      <c r="K57" s="32"/>
      <c r="L57" s="32"/>
      <c r="M57" s="32"/>
      <c r="N57" s="32"/>
      <c r="O57" s="32"/>
      <c r="P57" s="32"/>
      <c r="Q57" s="32"/>
      <c r="R57" s="32"/>
      <c r="S57" s="32"/>
      <c r="T57" s="32"/>
      <c r="U57" s="32">
        <v>100</v>
      </c>
      <c r="V57" s="32"/>
      <c r="W57" s="32"/>
      <c r="X57" s="32"/>
      <c r="Y57" s="32"/>
      <c r="Z57" s="32"/>
      <c r="AA57" s="32"/>
      <c r="AB57" s="32"/>
      <c r="AC57" s="32"/>
      <c r="AD57" s="32"/>
      <c r="AE57" s="32"/>
      <c r="AF57" s="32"/>
      <c r="AG57" s="32"/>
      <c r="AH57" s="32"/>
      <c r="AI57" s="53">
        <f t="shared" ref="AI57:AI64" si="3">K57+M57+O57+Q57+S57+U57+W57+Y57+AA57+AC57+AE57+AG57</f>
        <v>100</v>
      </c>
      <c r="AJ57" s="54"/>
      <c r="AK57" s="58"/>
      <c r="AL57" s="56"/>
    </row>
    <row r="58" spans="1:38" ht="30" x14ac:dyDescent="0.2">
      <c r="A58" s="169"/>
      <c r="B58" s="164"/>
      <c r="C58" s="93" t="s">
        <v>31</v>
      </c>
      <c r="D58" s="94" t="s">
        <v>53</v>
      </c>
      <c r="E58" s="49" t="s">
        <v>43</v>
      </c>
      <c r="F58" s="64" t="s">
        <v>257</v>
      </c>
      <c r="G58" s="62" t="s">
        <v>39</v>
      </c>
      <c r="H58" s="62" t="s">
        <v>29</v>
      </c>
      <c r="I58" s="63">
        <v>45992</v>
      </c>
      <c r="J58" s="63">
        <v>46022</v>
      </c>
      <c r="K58" s="32"/>
      <c r="L58" s="32"/>
      <c r="M58" s="32"/>
      <c r="N58" s="32"/>
      <c r="O58" s="32"/>
      <c r="P58" s="32"/>
      <c r="Q58" s="32"/>
      <c r="R58" s="32"/>
      <c r="S58" s="32"/>
      <c r="T58" s="32"/>
      <c r="U58" s="32"/>
      <c r="V58" s="32"/>
      <c r="W58" s="32"/>
      <c r="X58" s="32"/>
      <c r="Y58" s="32"/>
      <c r="Z58" s="32"/>
      <c r="AA58" s="32"/>
      <c r="AB58" s="32"/>
      <c r="AC58" s="32"/>
      <c r="AD58" s="32"/>
      <c r="AE58" s="32"/>
      <c r="AF58" s="32"/>
      <c r="AG58" s="32">
        <v>100</v>
      </c>
      <c r="AH58" s="32"/>
      <c r="AI58" s="53">
        <f t="shared" si="3"/>
        <v>100</v>
      </c>
      <c r="AJ58" s="54"/>
      <c r="AK58" s="58"/>
      <c r="AL58" s="56"/>
    </row>
    <row r="59" spans="1:38" ht="30" x14ac:dyDescent="0.25">
      <c r="A59" s="169"/>
      <c r="B59" s="164"/>
      <c r="C59" s="91" t="s">
        <v>32</v>
      </c>
      <c r="D59" s="92" t="s">
        <v>4</v>
      </c>
      <c r="E59" s="49" t="s">
        <v>45</v>
      </c>
      <c r="F59" s="64" t="s">
        <v>258</v>
      </c>
      <c r="G59" s="62" t="s">
        <v>44</v>
      </c>
      <c r="H59" s="62" t="s">
        <v>29</v>
      </c>
      <c r="I59" s="63">
        <v>45659</v>
      </c>
      <c r="J59" s="63">
        <v>45688</v>
      </c>
      <c r="K59" s="32">
        <v>100</v>
      </c>
      <c r="L59" s="32">
        <v>100</v>
      </c>
      <c r="M59" s="39"/>
      <c r="N59" s="39"/>
      <c r="O59" s="39"/>
      <c r="P59" s="39"/>
      <c r="Q59" s="39"/>
      <c r="R59" s="39"/>
      <c r="S59" s="39"/>
      <c r="T59" s="39"/>
      <c r="U59" s="39"/>
      <c r="V59" s="39"/>
      <c r="W59" s="39"/>
      <c r="X59" s="39"/>
      <c r="Y59" s="39"/>
      <c r="Z59" s="39"/>
      <c r="AA59" s="39"/>
      <c r="AB59" s="39"/>
      <c r="AC59" s="39"/>
      <c r="AD59" s="39"/>
      <c r="AE59" s="39"/>
      <c r="AF59" s="39"/>
      <c r="AG59" s="39"/>
      <c r="AH59" s="39"/>
      <c r="AI59" s="53">
        <f t="shared" si="3"/>
        <v>100</v>
      </c>
      <c r="AJ59" s="54"/>
      <c r="AK59" s="58"/>
      <c r="AL59" s="56"/>
    </row>
    <row r="60" spans="1:38" ht="30" x14ac:dyDescent="0.2">
      <c r="A60" s="169"/>
      <c r="B60" s="164"/>
      <c r="C60" s="91" t="s">
        <v>33</v>
      </c>
      <c r="D60" s="92" t="s">
        <v>5</v>
      </c>
      <c r="E60" s="49" t="s">
        <v>48</v>
      </c>
      <c r="F60" s="64" t="s">
        <v>46</v>
      </c>
      <c r="G60" s="62" t="s">
        <v>47</v>
      </c>
      <c r="H60" s="62" t="s">
        <v>29</v>
      </c>
      <c r="I60" s="63">
        <v>45659</v>
      </c>
      <c r="J60" s="63">
        <v>45961</v>
      </c>
      <c r="K60" s="32">
        <v>25</v>
      </c>
      <c r="L60" s="32">
        <v>25</v>
      </c>
      <c r="M60" s="32"/>
      <c r="N60" s="32"/>
      <c r="O60" s="32"/>
      <c r="P60" s="32"/>
      <c r="Q60" s="32">
        <v>25</v>
      </c>
      <c r="R60" s="32"/>
      <c r="S60" s="32"/>
      <c r="T60" s="32"/>
      <c r="U60" s="32"/>
      <c r="V60" s="32"/>
      <c r="W60" s="32">
        <v>25</v>
      </c>
      <c r="X60" s="32"/>
      <c r="Y60" s="32"/>
      <c r="Z60" s="32"/>
      <c r="AA60" s="32"/>
      <c r="AB60" s="32"/>
      <c r="AC60" s="32">
        <v>25</v>
      </c>
      <c r="AD60" s="32"/>
      <c r="AE60" s="32"/>
      <c r="AF60" s="32"/>
      <c r="AG60" s="32"/>
      <c r="AH60" s="32"/>
      <c r="AI60" s="53">
        <f t="shared" si="3"/>
        <v>100</v>
      </c>
      <c r="AJ60" s="54"/>
      <c r="AK60" s="58"/>
      <c r="AL60" s="56"/>
    </row>
    <row r="61" spans="1:38" ht="37.5" customHeight="1" x14ac:dyDescent="0.2">
      <c r="A61" s="169"/>
      <c r="B61" s="163"/>
      <c r="C61" s="91" t="s">
        <v>34</v>
      </c>
      <c r="D61" s="92" t="s">
        <v>6</v>
      </c>
      <c r="E61" s="49" t="s">
        <v>50</v>
      </c>
      <c r="F61" s="64" t="s">
        <v>51</v>
      </c>
      <c r="G61" s="62" t="s">
        <v>52</v>
      </c>
      <c r="H61" s="62" t="s">
        <v>49</v>
      </c>
      <c r="I61" s="63">
        <v>45690</v>
      </c>
      <c r="J61" s="63">
        <v>45914</v>
      </c>
      <c r="K61" s="32"/>
      <c r="L61" s="32"/>
      <c r="M61" s="32">
        <v>33.33</v>
      </c>
      <c r="N61" s="32">
        <v>33.33</v>
      </c>
      <c r="O61" s="32"/>
      <c r="P61" s="32"/>
      <c r="Q61" s="32"/>
      <c r="R61" s="32"/>
      <c r="S61" s="32">
        <v>33.33</v>
      </c>
      <c r="T61" s="32"/>
      <c r="U61" s="32"/>
      <c r="V61" s="32"/>
      <c r="W61" s="32"/>
      <c r="X61" s="32"/>
      <c r="Y61" s="32"/>
      <c r="Z61" s="32"/>
      <c r="AA61" s="32">
        <v>33.340000000000003</v>
      </c>
      <c r="AB61" s="32"/>
      <c r="AC61" s="32"/>
      <c r="AD61" s="32"/>
      <c r="AE61" s="32"/>
      <c r="AF61" s="32"/>
      <c r="AG61" s="32"/>
      <c r="AH61" s="32"/>
      <c r="AI61" s="53">
        <f t="shared" si="3"/>
        <v>100</v>
      </c>
      <c r="AJ61" s="54"/>
      <c r="AK61" s="58"/>
      <c r="AL61" s="56"/>
    </row>
    <row r="62" spans="1:38" ht="88.5" customHeight="1" x14ac:dyDescent="0.25">
      <c r="A62" s="169"/>
      <c r="B62" s="162" t="s">
        <v>177</v>
      </c>
      <c r="C62" s="59" t="s">
        <v>54</v>
      </c>
      <c r="D62" s="84" t="s">
        <v>55</v>
      </c>
      <c r="E62" s="49" t="s">
        <v>56</v>
      </c>
      <c r="F62" s="64" t="s">
        <v>293</v>
      </c>
      <c r="G62" s="62" t="s">
        <v>294</v>
      </c>
      <c r="H62" s="62" t="s">
        <v>57</v>
      </c>
      <c r="I62" s="63">
        <v>45690</v>
      </c>
      <c r="J62" s="63">
        <v>45747</v>
      </c>
      <c r="K62" s="32"/>
      <c r="L62" s="32"/>
      <c r="M62" s="32">
        <v>50</v>
      </c>
      <c r="N62" s="32">
        <v>50</v>
      </c>
      <c r="O62" s="32">
        <v>50</v>
      </c>
      <c r="P62" s="32"/>
      <c r="Q62" s="39"/>
      <c r="R62" s="39"/>
      <c r="S62" s="39"/>
      <c r="T62" s="39"/>
      <c r="U62" s="32"/>
      <c r="V62" s="32"/>
      <c r="W62" s="95"/>
      <c r="X62" s="95"/>
      <c r="Y62" s="39"/>
      <c r="Z62" s="39"/>
      <c r="AA62" s="39"/>
      <c r="AB62" s="39"/>
      <c r="AC62" s="39"/>
      <c r="AD62" s="39"/>
      <c r="AE62" s="39"/>
      <c r="AF62" s="39"/>
      <c r="AG62" s="39"/>
      <c r="AH62" s="39"/>
      <c r="AI62" s="53">
        <f t="shared" si="3"/>
        <v>100</v>
      </c>
      <c r="AJ62" s="54"/>
      <c r="AK62" s="58"/>
      <c r="AL62" s="56"/>
    </row>
    <row r="63" spans="1:38" ht="63.75" customHeight="1" x14ac:dyDescent="0.25">
      <c r="A63" s="169"/>
      <c r="B63" s="164"/>
      <c r="C63" s="59" t="s">
        <v>58</v>
      </c>
      <c r="D63" s="84" t="s">
        <v>59</v>
      </c>
      <c r="E63" s="49" t="s">
        <v>60</v>
      </c>
      <c r="F63" s="64" t="s">
        <v>295</v>
      </c>
      <c r="G63" s="62" t="s">
        <v>296</v>
      </c>
      <c r="H63" s="62" t="s">
        <v>297</v>
      </c>
      <c r="I63" s="63">
        <v>45839</v>
      </c>
      <c r="J63" s="63">
        <v>45961</v>
      </c>
      <c r="K63" s="32"/>
      <c r="L63" s="32"/>
      <c r="M63" s="32"/>
      <c r="N63" s="32"/>
      <c r="O63" s="32"/>
      <c r="P63" s="32"/>
      <c r="Q63" s="32"/>
      <c r="R63" s="32"/>
      <c r="S63" s="32"/>
      <c r="T63" s="32"/>
      <c r="U63" s="32"/>
      <c r="V63" s="32"/>
      <c r="W63" s="32">
        <v>20</v>
      </c>
      <c r="X63" s="32"/>
      <c r="Y63" s="96">
        <v>20</v>
      </c>
      <c r="Z63" s="96"/>
      <c r="AA63" s="96">
        <v>30</v>
      </c>
      <c r="AB63" s="96"/>
      <c r="AC63" s="96">
        <v>30</v>
      </c>
      <c r="AD63" s="96"/>
      <c r="AE63" s="96"/>
      <c r="AF63" s="39"/>
      <c r="AG63" s="96"/>
      <c r="AH63" s="39"/>
      <c r="AI63" s="53">
        <f t="shared" si="3"/>
        <v>100</v>
      </c>
      <c r="AJ63" s="54"/>
      <c r="AK63" s="58"/>
      <c r="AL63" s="56"/>
    </row>
    <row r="64" spans="1:38" ht="43.5" customHeight="1" x14ac:dyDescent="0.25">
      <c r="A64" s="170"/>
      <c r="B64" s="163"/>
      <c r="C64" s="47" t="s">
        <v>61</v>
      </c>
      <c r="D64" s="57" t="s">
        <v>62</v>
      </c>
      <c r="E64" s="49" t="s">
        <v>63</v>
      </c>
      <c r="F64" s="64" t="s">
        <v>298</v>
      </c>
      <c r="G64" s="62" t="s">
        <v>299</v>
      </c>
      <c r="H64" s="62" t="s">
        <v>297</v>
      </c>
      <c r="I64" s="63">
        <v>45717</v>
      </c>
      <c r="J64" s="63">
        <v>46022</v>
      </c>
      <c r="K64" s="32"/>
      <c r="L64" s="32"/>
      <c r="M64" s="32"/>
      <c r="N64" s="32"/>
      <c r="O64" s="32">
        <v>10</v>
      </c>
      <c r="P64" s="32"/>
      <c r="Q64" s="32">
        <v>10</v>
      </c>
      <c r="R64" s="32"/>
      <c r="S64" s="32">
        <v>10</v>
      </c>
      <c r="T64" s="32"/>
      <c r="U64" s="32">
        <v>10</v>
      </c>
      <c r="V64" s="32"/>
      <c r="W64" s="32">
        <v>10</v>
      </c>
      <c r="X64" s="95"/>
      <c r="Y64" s="32">
        <v>10</v>
      </c>
      <c r="Z64" s="39"/>
      <c r="AA64" s="32">
        <v>10</v>
      </c>
      <c r="AB64" s="96"/>
      <c r="AC64" s="32">
        <v>10</v>
      </c>
      <c r="AD64" s="96"/>
      <c r="AE64" s="32">
        <v>10</v>
      </c>
      <c r="AF64" s="96"/>
      <c r="AG64" s="32">
        <v>10</v>
      </c>
      <c r="AH64" s="96"/>
      <c r="AI64" s="53">
        <f t="shared" si="3"/>
        <v>100</v>
      </c>
      <c r="AJ64" s="54"/>
      <c r="AK64" s="55"/>
      <c r="AL64" s="56"/>
    </row>
    <row r="65" spans="8:47" ht="25.5" customHeight="1" x14ac:dyDescent="0.2">
      <c r="K65" s="141"/>
      <c r="L65" s="141"/>
      <c r="M65" s="141"/>
      <c r="N65" s="142"/>
      <c r="O65" s="141"/>
      <c r="P65" s="97"/>
      <c r="Q65" s="97"/>
      <c r="R65" s="97"/>
      <c r="S65" s="97"/>
      <c r="T65" s="97"/>
      <c r="U65" s="97"/>
      <c r="V65" s="97"/>
      <c r="W65" s="97"/>
      <c r="X65" s="97"/>
      <c r="Y65" s="97"/>
      <c r="Z65" s="97"/>
      <c r="AA65" s="97"/>
      <c r="AB65" s="97"/>
      <c r="AC65" s="97"/>
      <c r="AD65" s="97"/>
      <c r="AE65" s="97"/>
      <c r="AF65" s="97"/>
      <c r="AG65" s="97"/>
      <c r="AH65" s="97"/>
      <c r="AI65" s="97"/>
      <c r="AJ65" s="97"/>
    </row>
    <row r="66" spans="8:47" ht="54.75" customHeight="1" x14ac:dyDescent="0.2">
      <c r="K66" s="22"/>
      <c r="L66" s="22"/>
      <c r="M66" s="22"/>
      <c r="N66" s="142"/>
      <c r="O66" s="22"/>
      <c r="T66" s="16"/>
    </row>
    <row r="67" spans="8:47" ht="21" x14ac:dyDescent="0.35">
      <c r="H67" s="181"/>
      <c r="I67" s="181"/>
      <c r="K67" s="17"/>
      <c r="L67" s="182"/>
      <c r="M67" s="182"/>
      <c r="N67" s="182"/>
      <c r="O67" s="17"/>
      <c r="P67" s="182"/>
      <c r="Q67" s="182"/>
      <c r="R67" s="182"/>
      <c r="T67" s="189"/>
      <c r="U67" s="189"/>
    </row>
    <row r="68" spans="8:47" ht="21" x14ac:dyDescent="0.35">
      <c r="H68" s="120"/>
      <c r="I68" s="120"/>
      <c r="K68" s="107"/>
      <c r="L68" s="112"/>
      <c r="M68" s="108"/>
      <c r="N68" s="111"/>
      <c r="O68" s="17"/>
      <c r="P68" s="112"/>
      <c r="Q68" s="108"/>
      <c r="R68" s="111"/>
      <c r="T68" s="111"/>
      <c r="U68" s="110"/>
      <c r="V68" s="110"/>
      <c r="W68" s="110"/>
      <c r="X68" s="110"/>
      <c r="Y68" s="110"/>
      <c r="Z68" s="110"/>
      <c r="AA68" s="110"/>
      <c r="AB68" s="110"/>
      <c r="AC68" s="110"/>
      <c r="AD68" s="110"/>
      <c r="AE68" s="110"/>
      <c r="AF68" s="110"/>
      <c r="AG68" s="110"/>
      <c r="AH68" s="110"/>
      <c r="AI68" s="110"/>
      <c r="AJ68" s="110"/>
      <c r="AK68" s="137"/>
      <c r="AL68" s="110"/>
      <c r="AM68" s="110"/>
      <c r="AN68" s="110"/>
      <c r="AO68" s="110"/>
      <c r="AP68" s="110"/>
      <c r="AQ68" s="110"/>
      <c r="AR68" s="110"/>
      <c r="AS68" s="110"/>
      <c r="AT68" s="110"/>
      <c r="AU68" s="110"/>
    </row>
    <row r="69" spans="8:47" ht="21" x14ac:dyDescent="0.35">
      <c r="H69" s="116"/>
      <c r="I69" s="114"/>
      <c r="K69" s="107"/>
      <c r="L69" s="109"/>
      <c r="M69" s="110"/>
      <c r="N69" s="111"/>
      <c r="P69" s="109"/>
      <c r="Q69" s="110"/>
      <c r="R69" s="111"/>
      <c r="T69" s="111"/>
      <c r="U69" s="110"/>
      <c r="V69" s="110"/>
      <c r="W69" s="110"/>
      <c r="X69" s="110"/>
      <c r="Y69" s="110"/>
      <c r="Z69" s="110"/>
      <c r="AA69" s="110"/>
      <c r="AB69" s="110"/>
      <c r="AC69" s="110"/>
      <c r="AD69" s="110"/>
      <c r="AE69" s="110"/>
      <c r="AF69" s="110"/>
      <c r="AG69" s="110"/>
      <c r="AH69" s="110"/>
      <c r="AI69" s="110"/>
      <c r="AJ69" s="110"/>
      <c r="AK69" s="137"/>
      <c r="AL69" s="110"/>
      <c r="AM69" s="110"/>
      <c r="AN69" s="110"/>
      <c r="AO69" s="110"/>
      <c r="AP69" s="110"/>
      <c r="AQ69" s="110"/>
      <c r="AR69" s="110"/>
      <c r="AS69" s="110"/>
      <c r="AT69" s="110"/>
      <c r="AU69" s="110"/>
    </row>
    <row r="70" spans="8:47" ht="21" x14ac:dyDescent="0.35">
      <c r="H70" s="116"/>
      <c r="I70" s="114"/>
      <c r="K70" s="107"/>
      <c r="L70" s="143"/>
      <c r="M70" s="144"/>
      <c r="N70" s="145"/>
      <c r="O70" s="22"/>
      <c r="P70" s="143"/>
      <c r="Q70" s="144"/>
      <c r="R70" s="145"/>
      <c r="S70" s="22"/>
      <c r="T70" s="145"/>
      <c r="U70" s="144"/>
      <c r="V70" s="144"/>
      <c r="W70" s="144"/>
      <c r="X70" s="110"/>
      <c r="Y70" s="110"/>
      <c r="Z70" s="110"/>
      <c r="AA70" s="110"/>
      <c r="AB70" s="110"/>
      <c r="AC70" s="110"/>
      <c r="AD70" s="110"/>
      <c r="AE70" s="110"/>
      <c r="AF70" s="110"/>
      <c r="AG70" s="110"/>
      <c r="AH70" s="110"/>
      <c r="AI70" s="110"/>
      <c r="AJ70" s="110"/>
      <c r="AK70" s="137"/>
      <c r="AL70" s="110"/>
      <c r="AM70" s="110"/>
      <c r="AN70" s="110"/>
      <c r="AO70" s="110"/>
      <c r="AP70" s="110"/>
      <c r="AQ70" s="110"/>
      <c r="AR70" s="110"/>
      <c r="AS70" s="110"/>
      <c r="AT70" s="110"/>
      <c r="AU70" s="110"/>
    </row>
    <row r="71" spans="8:47" ht="21" x14ac:dyDescent="0.35">
      <c r="H71" s="116"/>
      <c r="I71" s="117"/>
      <c r="K71" s="110"/>
      <c r="L71" s="146"/>
      <c r="M71" s="144"/>
      <c r="N71" s="145"/>
      <c r="O71" s="22"/>
      <c r="P71" s="146"/>
      <c r="Q71" s="144"/>
      <c r="R71" s="145"/>
      <c r="S71" s="22"/>
      <c r="T71" s="145"/>
      <c r="U71" s="144"/>
      <c r="V71" s="144"/>
      <c r="W71" s="144"/>
      <c r="X71" s="110"/>
      <c r="Y71" s="110"/>
      <c r="Z71" s="110"/>
      <c r="AA71" s="110"/>
      <c r="AB71" s="110"/>
      <c r="AC71" s="110"/>
      <c r="AD71" s="110"/>
      <c r="AE71" s="110"/>
      <c r="AF71" s="110"/>
      <c r="AG71" s="110"/>
      <c r="AH71" s="110"/>
      <c r="AI71" s="110"/>
      <c r="AJ71" s="110"/>
      <c r="AK71" s="137"/>
      <c r="AL71" s="110"/>
      <c r="AM71" s="110"/>
      <c r="AN71" s="110"/>
      <c r="AO71" s="110"/>
      <c r="AP71" s="110"/>
      <c r="AQ71" s="110"/>
      <c r="AR71" s="110"/>
      <c r="AS71" s="110"/>
      <c r="AT71" s="110"/>
      <c r="AU71" s="110"/>
    </row>
    <row r="72" spans="8:47" ht="21" x14ac:dyDescent="0.35">
      <c r="H72" s="116"/>
      <c r="I72" s="114"/>
      <c r="K72" s="110"/>
      <c r="L72" s="144"/>
      <c r="M72" s="144"/>
      <c r="N72" s="144"/>
      <c r="O72" s="22"/>
      <c r="P72" s="22"/>
      <c r="Q72" s="147"/>
      <c r="R72" s="22"/>
      <c r="S72" s="22"/>
      <c r="T72" s="22"/>
      <c r="U72" s="22"/>
      <c r="V72" s="22"/>
      <c r="W72" s="22"/>
    </row>
    <row r="73" spans="8:47" ht="21" x14ac:dyDescent="0.35">
      <c r="H73" s="116"/>
      <c r="I73" s="118"/>
      <c r="K73" s="113"/>
      <c r="L73" s="187"/>
      <c r="M73" s="187"/>
      <c r="N73" s="187"/>
      <c r="O73" s="144"/>
      <c r="P73" s="187"/>
      <c r="Q73" s="187"/>
      <c r="R73" s="187"/>
      <c r="S73" s="188"/>
      <c r="T73" s="188"/>
      <c r="U73" s="22"/>
      <c r="V73" s="22"/>
      <c r="W73" s="22"/>
    </row>
    <row r="74" spans="8:47" ht="21" x14ac:dyDescent="0.35">
      <c r="H74" s="116"/>
      <c r="I74" s="116"/>
      <c r="K74" s="115"/>
      <c r="L74" s="143"/>
      <c r="M74" s="144"/>
      <c r="N74" s="145"/>
      <c r="O74" s="144"/>
      <c r="P74" s="148"/>
      <c r="Q74" s="144"/>
      <c r="R74" s="136"/>
      <c r="S74" s="144"/>
      <c r="T74" s="136"/>
      <c r="U74" s="22"/>
      <c r="V74" s="22"/>
      <c r="W74" s="22"/>
    </row>
    <row r="75" spans="8:47" ht="21" x14ac:dyDescent="0.35">
      <c r="H75" s="116"/>
      <c r="I75" s="116"/>
      <c r="K75" s="115"/>
      <c r="L75" s="143"/>
      <c r="M75" s="144"/>
      <c r="N75" s="145"/>
      <c r="O75" s="144"/>
      <c r="P75" s="148"/>
      <c r="Q75" s="144"/>
      <c r="R75" s="136"/>
      <c r="S75" s="144"/>
      <c r="T75" s="136"/>
      <c r="U75" s="22"/>
      <c r="V75" s="22"/>
      <c r="W75" s="22"/>
    </row>
    <row r="76" spans="8:47" ht="21" x14ac:dyDescent="0.35">
      <c r="H76" s="116"/>
      <c r="I76" s="116"/>
      <c r="K76" s="115"/>
      <c r="L76" s="143"/>
      <c r="M76" s="144"/>
      <c r="N76" s="145"/>
      <c r="O76" s="144"/>
      <c r="P76" s="148"/>
      <c r="Q76" s="144"/>
      <c r="R76" s="136"/>
      <c r="S76" s="144"/>
      <c r="T76" s="136"/>
      <c r="U76" s="22"/>
      <c r="V76" s="22"/>
      <c r="W76" s="22"/>
    </row>
    <row r="77" spans="8:47" ht="21" x14ac:dyDescent="0.35">
      <c r="H77" s="119"/>
      <c r="I77" s="119"/>
      <c r="K77" s="115"/>
      <c r="L77" s="143"/>
      <c r="M77" s="144"/>
      <c r="N77" s="145"/>
      <c r="O77" s="144"/>
      <c r="P77" s="148"/>
      <c r="Q77" s="144"/>
      <c r="R77" s="136"/>
      <c r="S77" s="144"/>
      <c r="T77" s="136"/>
      <c r="U77" s="22"/>
      <c r="V77" s="22"/>
      <c r="W77" s="22"/>
    </row>
    <row r="78" spans="8:47" ht="21" x14ac:dyDescent="0.35">
      <c r="H78" s="119"/>
      <c r="I78" s="119"/>
      <c r="K78" s="115"/>
      <c r="L78" s="143"/>
      <c r="M78" s="144"/>
      <c r="N78" s="145"/>
      <c r="O78" s="144"/>
      <c r="P78" s="148"/>
      <c r="Q78" s="144"/>
      <c r="R78" s="136"/>
      <c r="S78" s="144"/>
      <c r="T78" s="136"/>
      <c r="U78" s="22"/>
      <c r="V78" s="22"/>
      <c r="W78" s="22"/>
    </row>
    <row r="79" spans="8:47" ht="21" x14ac:dyDescent="0.35">
      <c r="H79" s="119"/>
      <c r="I79" s="119"/>
      <c r="K79" s="115"/>
      <c r="L79" s="144"/>
      <c r="M79" s="144"/>
      <c r="N79" s="145"/>
      <c r="O79" s="144"/>
      <c r="P79" s="149"/>
      <c r="Q79" s="144"/>
      <c r="R79" s="136"/>
      <c r="S79" s="144"/>
      <c r="T79" s="136"/>
      <c r="U79" s="22"/>
      <c r="V79" s="22"/>
      <c r="W79" s="22"/>
    </row>
    <row r="80" spans="8:47" ht="21" x14ac:dyDescent="0.35">
      <c r="H80" s="119"/>
      <c r="I80" s="119"/>
      <c r="K80" s="110"/>
      <c r="L80" s="144"/>
      <c r="M80" s="144"/>
      <c r="N80" s="145"/>
      <c r="O80" s="144"/>
      <c r="P80" s="144"/>
      <c r="Q80" s="144"/>
      <c r="R80" s="136"/>
      <c r="S80" s="144"/>
      <c r="T80" s="136"/>
      <c r="U80" s="22"/>
      <c r="V80" s="22"/>
      <c r="W80" s="22"/>
    </row>
    <row r="81" spans="8:23" ht="21" x14ac:dyDescent="0.35">
      <c r="K81" s="113"/>
      <c r="L81" s="187"/>
      <c r="M81" s="187"/>
      <c r="N81" s="187"/>
      <c r="O81" s="144"/>
      <c r="P81" s="187"/>
      <c r="Q81" s="187"/>
      <c r="R81" s="187"/>
      <c r="S81" s="188"/>
      <c r="T81" s="188"/>
      <c r="U81" s="22"/>
      <c r="V81" s="22"/>
      <c r="W81" s="22"/>
    </row>
    <row r="82" spans="8:23" ht="21" x14ac:dyDescent="0.35">
      <c r="K82" s="115"/>
      <c r="L82" s="143"/>
      <c r="M82" s="144"/>
      <c r="N82" s="145"/>
      <c r="O82" s="144"/>
      <c r="P82" s="143"/>
      <c r="Q82" s="144"/>
      <c r="R82" s="136"/>
      <c r="S82" s="144"/>
      <c r="T82" s="136"/>
      <c r="U82" s="22"/>
      <c r="V82" s="22"/>
      <c r="W82" s="22"/>
    </row>
    <row r="83" spans="8:23" ht="21" x14ac:dyDescent="0.35">
      <c r="H83" s="120"/>
      <c r="I83" s="120"/>
      <c r="J83" s="120"/>
      <c r="K83" s="110"/>
      <c r="L83" s="144"/>
      <c r="M83" s="144"/>
      <c r="N83" s="145"/>
      <c r="O83" s="144"/>
      <c r="P83" s="144"/>
      <c r="Q83" s="144"/>
      <c r="R83" s="145"/>
      <c r="S83" s="144"/>
      <c r="T83" s="145"/>
      <c r="U83" s="22"/>
      <c r="V83" s="22"/>
      <c r="W83" s="22"/>
    </row>
    <row r="84" spans="8:23" ht="21" x14ac:dyDescent="0.35">
      <c r="H84" s="121"/>
      <c r="I84" s="135"/>
      <c r="J84" s="135"/>
      <c r="K84" s="110"/>
      <c r="L84" s="144"/>
      <c r="M84" s="144"/>
      <c r="N84" s="144"/>
      <c r="O84" s="144"/>
      <c r="P84" s="144"/>
      <c r="Q84" s="144"/>
      <c r="R84" s="144"/>
      <c r="S84" s="144"/>
      <c r="T84" s="144"/>
      <c r="U84" s="22"/>
      <c r="V84" s="22"/>
      <c r="W84" s="22"/>
    </row>
    <row r="85" spans="8:23" ht="21" x14ac:dyDescent="0.35">
      <c r="H85" s="121"/>
      <c r="I85" s="135"/>
      <c r="J85" s="135"/>
      <c r="K85" s="113"/>
      <c r="L85" s="187"/>
      <c r="M85" s="187"/>
      <c r="N85" s="187"/>
      <c r="O85" s="144"/>
      <c r="P85" s="187"/>
      <c r="Q85" s="187"/>
      <c r="R85" s="187"/>
      <c r="S85" s="188"/>
      <c r="T85" s="188"/>
      <c r="U85" s="22"/>
      <c r="V85" s="22"/>
      <c r="W85" s="22"/>
    </row>
    <row r="86" spans="8:23" ht="21" x14ac:dyDescent="0.35">
      <c r="H86" s="121"/>
      <c r="I86" s="135"/>
      <c r="J86" s="135"/>
      <c r="K86" s="115"/>
      <c r="L86" s="143"/>
      <c r="M86" s="144"/>
      <c r="N86" s="145"/>
      <c r="O86" s="144"/>
      <c r="P86" s="143"/>
      <c r="Q86" s="144"/>
      <c r="R86" s="136"/>
      <c r="S86" s="22"/>
      <c r="T86" s="143"/>
      <c r="U86" s="22"/>
      <c r="V86" s="22"/>
      <c r="W86" s="22"/>
    </row>
    <row r="87" spans="8:23" ht="21" x14ac:dyDescent="0.35">
      <c r="I87" s="122"/>
      <c r="J87" s="122"/>
      <c r="K87" s="115"/>
      <c r="L87" s="143"/>
      <c r="M87" s="144"/>
      <c r="N87" s="147"/>
      <c r="O87" s="144"/>
      <c r="P87" s="143"/>
      <c r="Q87" s="144"/>
      <c r="R87" s="136"/>
      <c r="S87" s="22"/>
      <c r="T87" s="143"/>
      <c r="U87" s="22"/>
      <c r="V87" s="22"/>
      <c r="W87" s="22"/>
    </row>
    <row r="88" spans="8:23" ht="21" x14ac:dyDescent="0.35">
      <c r="K88" s="110"/>
      <c r="L88" s="144"/>
      <c r="M88" s="144"/>
      <c r="N88" s="145"/>
      <c r="O88" s="144"/>
      <c r="P88" s="144"/>
      <c r="Q88" s="22"/>
      <c r="R88" s="145"/>
      <c r="S88" s="22"/>
      <c r="T88" s="145"/>
      <c r="U88" s="22"/>
      <c r="V88" s="22"/>
      <c r="W88" s="22"/>
    </row>
    <row r="89" spans="8:23" ht="21" x14ac:dyDescent="0.35">
      <c r="K89" s="110"/>
      <c r="L89" s="144"/>
      <c r="M89" s="144"/>
      <c r="N89" s="144"/>
      <c r="O89" s="144"/>
      <c r="P89" s="144"/>
      <c r="Q89" s="22"/>
      <c r="R89" s="22"/>
      <c r="S89" s="22"/>
      <c r="T89" s="22"/>
      <c r="U89" s="22"/>
      <c r="V89" s="22"/>
      <c r="W89" s="22"/>
    </row>
    <row r="90" spans="8:23" ht="21" x14ac:dyDescent="0.35">
      <c r="H90" s="120"/>
      <c r="I90" s="120"/>
      <c r="J90" s="120"/>
      <c r="L90" s="22"/>
      <c r="M90" s="22"/>
      <c r="N90" s="22"/>
      <c r="O90" s="22"/>
      <c r="P90" s="22"/>
      <c r="Q90" s="22"/>
      <c r="R90" s="22"/>
      <c r="S90" s="22"/>
      <c r="T90" s="22"/>
      <c r="U90" s="22"/>
      <c r="V90" s="22"/>
      <c r="W90" s="22"/>
    </row>
    <row r="91" spans="8:23" ht="21" x14ac:dyDescent="0.35">
      <c r="H91" s="132"/>
      <c r="I91" s="117"/>
      <c r="J91" s="117"/>
    </row>
    <row r="92" spans="8:23" ht="21" x14ac:dyDescent="0.35">
      <c r="H92" s="120"/>
      <c r="I92" s="124"/>
      <c r="J92" s="124"/>
    </row>
    <row r="93" spans="8:23" ht="21" x14ac:dyDescent="0.35">
      <c r="H93" s="132"/>
      <c r="I93" s="124"/>
      <c r="J93" s="124"/>
    </row>
    <row r="94" spans="8:23" ht="21" x14ac:dyDescent="0.35">
      <c r="H94" s="120"/>
      <c r="I94" s="124"/>
      <c r="J94" s="124"/>
    </row>
    <row r="95" spans="8:23" ht="21" x14ac:dyDescent="0.35">
      <c r="H95" s="133"/>
      <c r="I95" s="124"/>
      <c r="J95" s="124"/>
    </row>
    <row r="96" spans="8:23" ht="21" x14ac:dyDescent="0.35">
      <c r="H96" s="132"/>
      <c r="I96" s="124"/>
      <c r="J96" s="124"/>
    </row>
    <row r="97" spans="8:10" ht="21" x14ac:dyDescent="0.2">
      <c r="H97" s="126"/>
      <c r="I97" s="131"/>
      <c r="J97" s="131"/>
    </row>
    <row r="100" spans="8:10" ht="21" x14ac:dyDescent="0.35">
      <c r="H100" s="120"/>
      <c r="I100" s="120"/>
      <c r="J100" s="120"/>
    </row>
    <row r="101" spans="8:10" ht="21" x14ac:dyDescent="0.35">
      <c r="H101" s="123"/>
      <c r="I101" s="130"/>
      <c r="J101" s="130"/>
    </row>
    <row r="104" spans="8:10" ht="21" x14ac:dyDescent="0.35">
      <c r="H104" s="120"/>
      <c r="I104" s="120"/>
      <c r="J104" s="120"/>
    </row>
    <row r="105" spans="8:10" ht="21" x14ac:dyDescent="0.35">
      <c r="H105" s="123"/>
      <c r="I105" s="129"/>
      <c r="J105" s="129"/>
    </row>
    <row r="106" spans="8:10" ht="21" x14ac:dyDescent="0.35">
      <c r="H106" s="125"/>
      <c r="I106" s="129"/>
      <c r="J106" s="129"/>
    </row>
    <row r="107" spans="8:10" ht="21" x14ac:dyDescent="0.35">
      <c r="H107" s="116"/>
      <c r="I107" s="127"/>
      <c r="J107" s="128"/>
    </row>
  </sheetData>
  <autoFilter ref="A9:AK64" xr:uid="{FC1F452C-A910-4641-BF37-5AEAA25503C5}"/>
  <mergeCells count="66">
    <mergeCell ref="P85:R85"/>
    <mergeCell ref="S85:T85"/>
    <mergeCell ref="P67:R67"/>
    <mergeCell ref="L73:N73"/>
    <mergeCell ref="L81:N81"/>
    <mergeCell ref="L85:N85"/>
    <mergeCell ref="T67:U67"/>
    <mergeCell ref="P73:R73"/>
    <mergeCell ref="P81:R81"/>
    <mergeCell ref="S73:T73"/>
    <mergeCell ref="S81:T81"/>
    <mergeCell ref="H67:I67"/>
    <mergeCell ref="L67:N67"/>
    <mergeCell ref="A11:A46"/>
    <mergeCell ref="AL8:AL9"/>
    <mergeCell ref="A1:AL1"/>
    <mergeCell ref="D16:D19"/>
    <mergeCell ref="C30:C31"/>
    <mergeCell ref="D30:D31"/>
    <mergeCell ref="B11:B15"/>
    <mergeCell ref="C16:C19"/>
    <mergeCell ref="AK8:AK9"/>
    <mergeCell ref="S8:T8"/>
    <mergeCell ref="B39:B42"/>
    <mergeCell ref="B43:B46"/>
    <mergeCell ref="O8:P8"/>
    <mergeCell ref="AG8:AH8"/>
    <mergeCell ref="AI8:AJ8"/>
    <mergeCell ref="A8:J8"/>
    <mergeCell ref="D54:D55"/>
    <mergeCell ref="C33:C34"/>
    <mergeCell ref="B26:B35"/>
    <mergeCell ref="C54:C55"/>
    <mergeCell ref="C48:C49"/>
    <mergeCell ref="D48:D49"/>
    <mergeCell ref="B36:B38"/>
    <mergeCell ref="C52:C53"/>
    <mergeCell ref="D52:D53"/>
    <mergeCell ref="D33:D34"/>
    <mergeCell ref="C27:C29"/>
    <mergeCell ref="D27:D29"/>
    <mergeCell ref="C37:C38"/>
    <mergeCell ref="D37:D38"/>
    <mergeCell ref="C44:C45"/>
    <mergeCell ref="D44:D45"/>
    <mergeCell ref="A57:A64"/>
    <mergeCell ref="B57:B61"/>
    <mergeCell ref="B62:B64"/>
    <mergeCell ref="A48:A55"/>
    <mergeCell ref="B48:B55"/>
    <mergeCell ref="B16:B25"/>
    <mergeCell ref="B4:D4"/>
    <mergeCell ref="B5:D5"/>
    <mergeCell ref="K8:L8"/>
    <mergeCell ref="B6:D6"/>
    <mergeCell ref="B7:J7"/>
    <mergeCell ref="AE8:AF8"/>
    <mergeCell ref="C20:C21"/>
    <mergeCell ref="D20:D21"/>
    <mergeCell ref="AA8:AB8"/>
    <mergeCell ref="AC8:AD8"/>
    <mergeCell ref="Q8:R8"/>
    <mergeCell ref="M8:N8"/>
    <mergeCell ref="U8:V8"/>
    <mergeCell ref="W8:X8"/>
    <mergeCell ref="Y8:Z8"/>
  </mergeCells>
  <printOptions horizontalCentered="1" verticalCentered="1"/>
  <pageMargins left="0.70866141732283472" right="0.70866141732283472" top="0.74803149606299213" bottom="0.74803149606299213" header="0.31496062992125984" footer="0.31496062992125984"/>
  <pageSetup scal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Dik Marínez Velasquez</dc:creator>
  <cp:lastModifiedBy>Sandra Patricia Garcia Caceres</cp:lastModifiedBy>
  <cp:lastPrinted>2024-05-07T19:31:27Z</cp:lastPrinted>
  <dcterms:created xsi:type="dcterms:W3CDTF">2023-02-07T21:07:58Z</dcterms:created>
  <dcterms:modified xsi:type="dcterms:W3CDTF">2025-03-17T21:20:45Z</dcterms:modified>
</cp:coreProperties>
</file>