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fileserver.catastrobogota.gov.co\OAP\78_MIPG\78.5_Riesgos de Procesos\2021\IV_Trim_Seguimiento\"/>
    </mc:Choice>
  </mc:AlternateContent>
  <bookViews>
    <workbookView xWindow="0" yWindow="0" windowWidth="20490" windowHeight="7020" activeTab="2"/>
  </bookViews>
  <sheets>
    <sheet name="26-Corrupcion IV-Trim" sheetId="1" r:id="rId1"/>
    <sheet name="22-Gestion IV-Trim" sheetId="3" r:id="rId2"/>
    <sheet name="45-SegDig IV Trim"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1" hidden="1">'22-Gestion IV-Trim'!$A$1:$V$28</definedName>
    <definedName name="_xlnm._FilterDatabase" localSheetId="0" hidden="1">'26-Corrupcion IV-Trim'!$A$6:$V$32</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0" i="4" l="1"/>
  <c r="M60" i="4"/>
  <c r="L60" i="4"/>
  <c r="K60" i="4"/>
  <c r="J60" i="4"/>
  <c r="I60" i="4"/>
  <c r="H60" i="4"/>
  <c r="G60" i="4"/>
  <c r="F60" i="4"/>
  <c r="E60" i="4"/>
  <c r="D60" i="4"/>
  <c r="N59" i="4"/>
  <c r="M59" i="4"/>
  <c r="L59" i="4"/>
  <c r="K59" i="4"/>
  <c r="J59" i="4"/>
  <c r="I59" i="4"/>
  <c r="H59" i="4"/>
  <c r="G59" i="4"/>
  <c r="F59" i="4"/>
  <c r="E59" i="4"/>
  <c r="D59" i="4"/>
</calcChain>
</file>

<file path=xl/comments1.xml><?xml version="1.0" encoding="utf-8"?>
<comments xmlns="http://schemas.openxmlformats.org/spreadsheetml/2006/main">
  <authors>
    <author>Natalia Irina Vanegas Pinzón</author>
  </authors>
  <commentList>
    <comment ref="N6" authorId="0" shapeId="0">
      <text>
        <r>
          <rPr>
            <b/>
            <sz val="11"/>
            <color indexed="81"/>
            <rFont val="Tahoma"/>
            <family val="2"/>
          </rPr>
          <t>Deben ir numeradas y representar el avance según cada actividad programada.</t>
        </r>
      </text>
    </comment>
    <comment ref="O6" authorId="0" shapeId="0">
      <text>
        <r>
          <rPr>
            <b/>
            <sz val="11"/>
            <color indexed="81"/>
            <rFont val="Tahoma"/>
            <family val="2"/>
          </rPr>
          <t>Según la numeración de cada actividad.</t>
        </r>
      </text>
    </comment>
  </commentList>
</comments>
</file>

<file path=xl/comments2.xml><?xml version="1.0" encoding="utf-8"?>
<comments xmlns="http://schemas.openxmlformats.org/spreadsheetml/2006/main">
  <authors>
    <author>Natalia Irina Vanegas Pinzón</author>
    <author>JHLM</author>
  </authors>
  <commentList>
    <comment ref="N6" authorId="0" shapeId="0">
      <text>
        <r>
          <rPr>
            <b/>
            <sz val="9"/>
            <color indexed="81"/>
            <rFont val="Tahoma"/>
            <family val="2"/>
          </rPr>
          <t>Deben ir numeradas y representar el avance según cada actividad programada.</t>
        </r>
      </text>
    </comment>
    <comment ref="O6" authorId="0" shapeId="0">
      <text>
        <r>
          <rPr>
            <b/>
            <sz val="9"/>
            <color indexed="81"/>
            <rFont val="Tahoma"/>
            <family val="2"/>
          </rPr>
          <t>Según la numeración de cada actividad.</t>
        </r>
      </text>
    </comment>
    <comment ref="S9" authorId="1" shapeId="0">
      <text>
        <r>
          <rPr>
            <sz val="9"/>
            <color indexed="81"/>
            <rFont val="Tahoma"/>
            <family val="2"/>
          </rPr>
          <t>7-01-2022: Adjunto envío matriz de riesgos del cuarto periodo del SGCN en el formato 2021, en espera de algún comentario.
Las evidencias las dejare en el sitio indicado
Cordialmente,
"Jose Abraham Villarraga Rios" &lt;jvillarraga@catastrobogota.gov.co&gt;</t>
        </r>
      </text>
    </comment>
  </commentList>
</comments>
</file>

<file path=xl/comments3.xml><?xml version="1.0" encoding="utf-8"?>
<comments xmlns="http://schemas.openxmlformats.org/spreadsheetml/2006/main">
  <authors>
    <author>Natalia Irina Vanegas Pinzón</author>
  </authors>
  <commentList>
    <comment ref="O11" authorId="0" shapeId="0">
      <text>
        <r>
          <rPr>
            <b/>
            <sz val="9"/>
            <color indexed="81"/>
            <rFont val="Tahoma"/>
            <family val="2"/>
          </rPr>
          <t>Deben ir numeradas y representar el avance según cada actividad programada.</t>
        </r>
      </text>
    </comment>
    <comment ref="P11" authorId="0" shapeId="0">
      <text>
        <r>
          <rPr>
            <b/>
            <sz val="9"/>
            <color indexed="81"/>
            <rFont val="Tahoma"/>
            <family val="2"/>
          </rPr>
          <t>Según la numeración de cada actividad.</t>
        </r>
      </text>
    </comment>
  </commentList>
</comments>
</file>

<file path=xl/sharedStrings.xml><?xml version="1.0" encoding="utf-8"?>
<sst xmlns="http://schemas.openxmlformats.org/spreadsheetml/2006/main" count="1730" uniqueCount="877">
  <si>
    <t>PERÍODO REPORTADO:</t>
  </si>
  <si>
    <t>I TRIM</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</si>
  <si>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</si>
  <si>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</si>
  <si>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</si>
  <si>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</si>
  <si>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</si>
  <si>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</si>
  <si>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</si>
  <si>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</si>
  <si>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</si>
  <si>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</si>
  <si>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</si>
  <si>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</si>
  <si>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</si>
  <si>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</si>
  <si>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</si>
  <si>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</si>
  <si>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</si>
  <si>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</si>
  <si>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</si>
  <si>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</si>
  <si>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MODERADO</t>
  </si>
  <si>
    <t>REDUCIR</t>
  </si>
  <si>
    <t>CAPTURA DE INFORMACIÓN</t>
  </si>
  <si>
    <t>ALTO</t>
  </si>
  <si>
    <t>INTEGRACIÓN DE INFORMACIÓN</t>
  </si>
  <si>
    <t>DISPOSICIÓN DE INFORMACIÓN</t>
  </si>
  <si>
    <t>MEDICIÓN, ANÁLISIS Y MEJORA</t>
  </si>
  <si>
    <t>CONTROLES</t>
  </si>
  <si>
    <t>METAS / INDICADORES</t>
  </si>
  <si>
    <t>RECURSOS</t>
  </si>
  <si>
    <t>Acciones de Tratamiento Implementadas</t>
  </si>
  <si>
    <t>Técnicos, tecnológicos, logísticos, humanos</t>
  </si>
  <si>
    <t>GESTIÓN CONTRACTUAL</t>
  </si>
  <si>
    <t>Gestionar y hacer seguimiento al 100% de los recursos financieros necesarios para cumplir con los objetivos y metas de la entidad durante cada vigencia.</t>
  </si>
  <si>
    <t>GESTIÓN FINANCIERA</t>
  </si>
  <si>
    <t xml:space="preserve"> Recurso Humano / Tecnológico (De acuerdo a las metas Establecidas en plan anual)</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</si>
  <si>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</si>
  <si>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</si>
  <si>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Posible información errada u omisión de los lineamientos metodológicos establecidos en la gestión del avalúo comercial, para beneficio propio o de terceros.</t>
  </si>
  <si>
    <t>GESTIÓN DEL TALENTO HUMANO</t>
  </si>
  <si>
    <t>Recursos Humanos
Recursos Tecnológicos</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</si>
  <si>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</si>
  <si>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Posibles favorecimientos en pagos de nómina de los servidores públicos, en beneficio propio o de particulares.</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</si>
  <si>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</si>
  <si>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Subgerente Recursos Humanos
Líder Supproceso Nómina y Situaciones Admistrativas</t>
  </si>
  <si>
    <t>Posible realización de capacitaciones a servidores que no cumplan con los requisitos establecidos por la ley, en beneficio propio o particular.</t>
  </si>
  <si>
    <t>1, Realizar la verificación del cumplimiento de los requisitos exigidos para el desempeño del empleo.
2. Realizar la verificación de que el servidor no se encuentre inhabilitado o que haya sido sancionado por los entes de control.</t>
  </si>
  <si>
    <t>Subgerente Recursos Humanos
Líder Supproceso Selección, vinculación y Retiro de Personal</t>
  </si>
  <si>
    <t>GESTIÓN DE SERVICIOS ADMINISTRATIVOS</t>
  </si>
  <si>
    <t>Proveer durante la vigencia el 90% de los recursos físicos, de infraestructura y servicios administrativos requeridos por las dependencias, con el fin de apoyar el cumplimiento de la misión institucional de Unidad.</t>
  </si>
  <si>
    <t>Responsable de caja menor</t>
  </si>
  <si>
    <t>1. Control del servicio prestado por cada vehículo.
2. Seguimiento periódico satelital</t>
  </si>
  <si>
    <t>Responsable administrador del transporte</t>
  </si>
  <si>
    <t>1. Inventarios sistematizados controlados</t>
  </si>
  <si>
    <t>90%
Movimientos de inventarios registrados / Movimientos de inventarios solicitados * 100</t>
  </si>
  <si>
    <t>Responsable de inventarios</t>
  </si>
  <si>
    <t>Revisión mensual de la nómina Meta: 100%
Base de datos con información cargada en forma mensual Meta: 100%
Procedimientos del Subproceso de Nómina y Situaciones Administrativas aplicados. Meta: 100%
Aplicación de la normatividad legal vigente. Meta: 100%</t>
  </si>
  <si>
    <t>Verificación de cumplimiento de requisitos para procesos de encargo y provisionales. Meta: 100%
Verificación del 100% de los antecedentes de los servidores. Meta: 100%</t>
  </si>
  <si>
    <t xml:space="preserve">Posible elaboración de  estudios previos y pliegos de condiciones sin la aplicación de los principios de la contratación pública, que impiden la selección objetiva de proponentes a beneficio propio o de un particular </t>
  </si>
  <si>
    <t>Posible ilegalidad del acto de adjudicación o  celebracion indebida de contratos en beneficio propio o de un particular</t>
  </si>
  <si>
    <t>GESTIÓN DOCUMENTAL</t>
  </si>
  <si>
    <t>Administrar mensualmente el 100% del archivo central de la Unidad; a través de la conservación, custodia y salvaguarda de la misma; dando respuesta a los requerimientos recibidos por el área de manera oportuna, veraz y eficiente.</t>
  </si>
  <si>
    <t xml:space="preserve">Posible pérdida de documentos, en beneficio propio o particular. </t>
  </si>
  <si>
    <t xml:space="preserve">Control documental mediante formatos y sistemas de información </t>
  </si>
  <si>
    <t xml:space="preserve">Formatos control
Reporte accesos </t>
  </si>
  <si>
    <t>Posible eliminación, deterioro y alteración de la información física o electrónica, en beneficio propio o particular.</t>
  </si>
  <si>
    <t>Establecer mecanismos de conservación que permiten garantizar la preservación a largo plazo</t>
  </si>
  <si>
    <t>Posible acceso a la información sin autorización correspondiente, en beneficio propio o particular</t>
  </si>
  <si>
    <t>Establecer parametros de seguridad de información para el control y acceso a la información de la unidad</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</si>
  <si>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</si>
  <si>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</si>
  <si>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</si>
  <si>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</si>
  <si>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</si>
  <si>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</si>
  <si>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</si>
  <si>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</si>
  <si>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</si>
  <si>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PROVISIÓN Y SOPORTE DE SERVICIOS TI</t>
  </si>
  <si>
    <t>Mantener la infraestructura tecnológica mínimo en un 95% de disponibilidad y atender satisfactoriamente, mínimo el 90% de las solicitudes registradas durante la vigencia en la mesa de servicios de TI.</t>
  </si>
  <si>
    <t>Posible asignación de accesos y/o permisos a cuentas de usuario no autorizadas, en beneficio propio y particular.</t>
  </si>
  <si>
    <t>1. Realizar depuraciones de las cuentas de usuario de los recursos tecnológicos de la Unidad contemplando lo establecido en las condiciones especiales de operación del procedimiento gestión de accesos.</t>
  </si>
  <si>
    <t>a. Subgerente Infraestructura Tecnológica
b. Administradores de recursos tecnológicos
c. Operador gestión cuentas de usuario
d. Jefes de Dependencia</t>
  </si>
  <si>
    <t>Posible entrega de información a personal no autorizado, en beneficio propio y particular.</t>
  </si>
  <si>
    <t>1. Socializar trimestralmente los lineamientos establecidos para la entrega de información en el marco de las políticas de seguridad de la información.</t>
  </si>
  <si>
    <t>Oficial de Seguridad</t>
  </si>
  <si>
    <t xml:space="preserve">Posible alteración de los resultados de informes de seguimiento, evaluación y/o auditoría, con el fin de evitar la detección de malas prácticas o indebidos manejos en la gestión institucional, para beneficio propio o particular. </t>
  </si>
  <si>
    <t>Equipo OCI</t>
  </si>
  <si>
    <t>CONTROL DISCIPLINARIO INTERNO</t>
  </si>
  <si>
    <t>Gestionar durante la vigencia el 100% de los procesos disciplinarios en curso, cumpliendo los principios constitucionales y legales del debido proceso</t>
  </si>
  <si>
    <t>Indicador: Depuraciones realizadas 
a. Meta: 100% 
b. Fórmula: (Depuraciones realizadas / Depuraciones programadas)*100</t>
  </si>
  <si>
    <t>a. Infraestructura de hardware, software y conectividad.
b. Recurso humano</t>
  </si>
  <si>
    <t>Indicador: Socializaciones realizadas
a. Meta: 100%
b. Fórmula: (Socializaciones realizadas / Socializaciones programadas)*100</t>
  </si>
  <si>
    <t>Posible obtención de beneficios propios o de particulares a través del uso, disposición o manipulación de información de los predios o de la adulteración de documentos.</t>
  </si>
  <si>
    <t>N/A</t>
  </si>
  <si>
    <t xml:space="preserve">El funcionario responsable verifica que la información publicada este acorde con lo solicitado, se establece como actividad de control para evitar la publicación de información incompleta, no apropiada o imprecisa. Validación de las condiciones de uso de la información Disposición de información restringida en la zona segura de Mapas Bogotá        </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</si>
  <si>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</si>
  <si>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</si>
  <si>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Gerente Ideca
Gerente Ideca</t>
  </si>
  <si>
    <t>31 de diciembre de 2021
31 de diciembre de 2021</t>
  </si>
  <si>
    <t>Aumentar en un 1% la satisfacción de los clientes en la vigencia a través de la gestión de venta de productos y servicios y facilitando la adquisición de los mismos.</t>
  </si>
  <si>
    <t xml:space="preserve">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   </t>
  </si>
  <si>
    <t xml:space="preserve">1. Realizar seguimiento a la gestión de avalúos comerciales.
2. Actualizar y socializar el 05-01-PR-07 PROCEDIMIENTO GESTIÓN DE AVALÚOS COMERCIALES </t>
  </si>
  <si>
    <t>1. Meta: 100%. / Indicador: Seguimientos realizados / Seguimientos programados en el año * 100
2. Meta: 1 - Indicador:  Procedimiento ajustado y publicado / Procedimiento programado</t>
  </si>
  <si>
    <t xml:space="preserve">1. Líder de avalúos comerciales SIE
2. Subgerente de Información Económica y Gerente de Información Catastral.
3. Líder de calidad SIE
</t>
  </si>
  <si>
    <t>1. 31-12-2021
2. 31-12-2021</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</si>
  <si>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</si>
  <si>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 xml:space="preserve">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
</t>
  </si>
  <si>
    <t xml:space="preserve">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</si>
  <si>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Fraude o hurto de los recursos asignados, en beneficio propio y particular.</t>
  </si>
  <si>
    <t>Utilización inadecuada de los vehiculos de la entidad en funciones diferentes a las asignadas, en beneficio propio o particular.</t>
  </si>
  <si>
    <t>Pérdida o hurto de bienes devolutivos, en beneficio propio o particular.</t>
  </si>
  <si>
    <t xml:space="preserve">El Profesional Universitario verifica cada uno de los movimientos efectuados entre cada arqueo, con el fin de constatar que todo este correcto.  El Profesional Universitario asegura y garantiza que los movimientos financieros correspondan a lo registrado.         </t>
  </si>
  <si>
    <t xml:space="preserve">El Gerente, Subgerente, jefe de área o quien delegue verifica si la solicitud cumple con la política de transporte y si es viable; además es verificada por el responsable de transporte. El Responsable de Transporte verifica si el consumo de combustible corresponde al kilometraje recorrido         </t>
  </si>
  <si>
    <t xml:space="preserve">El profesional de inventarios o técnico de inventarios confronta lo físico contra el sistema.          </t>
  </si>
  <si>
    <t>1. Realizar arqueos de cajas periódicos y aleatorios de los recursos asignados a su cargo.                                                                                                               
2. Realizar mensualmente las conciliaciones bancarias.</t>
  </si>
  <si>
    <t>95%
Arqueos y conciliaciones efectuados / Arqueos y conciliaciones programados * 100</t>
  </si>
  <si>
    <t>Recursos Humanos
Recursos Tecnológicos
Soportes Documentales físicos
Soportes Documentales electrónicos</t>
  </si>
  <si>
    <t>90%
Servicios prestados y seguimientos efectuados / Servicios y seguimientos programados y/o solicitados * 100</t>
  </si>
  <si>
    <t>Atender oportunamente el 100% de las solicitudes radicadas en la vigencia para laadquisición de bienes y servicios que requiera la UAECD para su normalfuncionamiento, a través de las etapas precontractual, contractual yposcontractual.</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</si>
  <si>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</si>
  <si>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Actualizar y socializar los documentos del proceso de Gestión Contractual, que permitan mejorar la elaboración de documentos previos con los estándares requeridos, que permitan la evaluación objetiva de las ofertas y la participación pública de los oferentes</t>
  </si>
  <si>
    <t>Meta = 1
Documentos actualizados /Documentos programados para actualizar
Meta = 1 
Documentos Socalizados /Documentos actualizados</t>
  </si>
  <si>
    <t>Recursos Humanos, Tecnológicos</t>
  </si>
  <si>
    <t>Equipo de contratación</t>
  </si>
  <si>
    <t xml:space="preserve">El Auxiliar Administrativo de Correspondencia, verifica que el tramité corresponda a la entidad con el fin de evitar radicaciones erradas. El Jefe de Oficina / Auxiliar Administrativo/ Secretaria / Funcionario Asignado, verifica que el tramité corresponda a su área y a la entidad         </t>
  </si>
  <si>
    <t xml:space="preserve">Es una actividad de control, teniendo en cuenta que el Funcionario asignado de la SAF- Gestión Documental revisa la solicitud de la información y su nivel de confidencialidad a fin de establecer si puede o no ser consultada. El funcionario asignado de la SAF- Gestión Documental, funcionario administrador del archivo de gestión del área, verifica la solicitud con el fin de determinar el medio de atención de la misma.  El funcionario asignado a la SAF – Gestión Documental, verifica el documento a consultar y lo registra en el formato de control y préstamo de documentos diligenciado, con el fin de evitar la perdidapérdida de la información        </t>
  </si>
  <si>
    <t>100%
(Número de expedientes devueltos en términos / Número de expedientes prestados)*100</t>
  </si>
  <si>
    <t>Responsables custodia de archivo de gestión</t>
  </si>
  <si>
    <t>100%
(Informes de medición realizados / 4 informes al año) * 100</t>
  </si>
  <si>
    <t>Instrumentos de medición ambiente de los archivos.</t>
  </si>
  <si>
    <t>Grupo Gestión documental</t>
  </si>
  <si>
    <t>100%
(Accesos verificados y autorizados/ accesos solicitados por las áreas) * 100</t>
  </si>
  <si>
    <t>Instrumentos de control de acceso</t>
  </si>
  <si>
    <t>Inclusión de gastos no autorizados en el presupuesto, en beneficio propio o de particulares.</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</si>
  <si>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Administrador del Plan de Adquisiciones verifica el cumplimiento del presupuesto, la estrategia y la operación de los procesos de la entidad y se garantiza que las contrataciones responsan a estas necesidades. El Comité de Contratación verifica el plan de adquisiciones y aprueba       </t>
  </si>
  <si>
    <t>Archivos contables con vacíos de información en beneficio propio o de particulares.</t>
  </si>
  <si>
    <t xml:space="preserve">El Contador - Profesional especializado - Técnico operativo - Auxiliar administrativo, revisa los reportes generales con fin de validar la información registrada. 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</si>
  <si>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Incumplimiento de las politicas de administracion de riesgo de dineros públicos en entidad, a cambio de beneficios indebidos para servidores públicos encargados de su administración y/o particulares.</t>
  </si>
  <si>
    <t xml:space="preserve">El Tesorero y Profesional de Tesorería controlará la vigencia de las firmas con el fin de mantenerlas actualizadas antes entidades externas y SDH.  El Tesorero diariamente verifica la concentración bancaria, con el fin de efectuar los ajustes a lugar. Los funcionarios de GCAU en la tienda catastral y Planoteca, verificaran cada día las facturas y consignaciones respectivas a fin de establecer las inconsistencias.        </t>
  </si>
  <si>
    <t xml:space="preserve">El Profesional o técnico asignado, cada vez que se produce un informe con el propósito de verificar el contenido  frente a las evidencias,  revisa el informe preliminar , confirma la suficiencia de la evidencia frente a los criterios de evaluación y que el informe se haya estructurado de acuerdo con lo dispuesto en el formato. En caso de no estar de acuerdo debe devolverlo para los ajustes respectivos, dejando el soporte en el informe y dejando el visto bueno de revisado.  El jefe de la OCI, cada vez que se produce un informe,  para asegurar que sea coherente con las evidencias y demás información recolectada, determina si el informe presentó inconsistencias o no estuvo lo suficientemente sustentado; en caso de no estar de acuerdo lo devuelve para correcciones a través de correo electrónico, de lo contrario lo aprueba comunica.  El jefe de la OCI, cada vez que se produce un informe,  para asegurar que sea coherente con las evidencias y demás información recolectada, determina si el informe presentó inconsistencias o no estuvo lo suficientemente sustentado; en caso de no estar de acuerdo lo devuelve para que se hagan los ajustes respectivos, a través de correo electrónico, de lo contrario lo aprueba y lo comunica.        </t>
  </si>
  <si>
    <t xml:space="preserve">Posible manipulación de la actuación disciplinaria en beneficio propio y/o de terceros </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</si>
  <si>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t>
  </si>
  <si>
    <t xml:space="preserve">1. Gestionar capacitación de los funcionarios de la OCD en temas disciplinarios o afines y Código de integridad.
2. Realizar seguimiento mensual de los expedientes disciplinarios en curso y alimentar base de datos para control de términos y de las actuaciones adelantadas. </t>
  </si>
  <si>
    <t>1. Gestionar el 100% de las actividades para obtener capacitación
Número de actividades gestionadas\Número de actividades programadas *100
2. Realizar el 100% de los seguimientos programados.
Número de seguimientos realizados\Número de seguimientos programados *100</t>
  </si>
  <si>
    <t>1.2. Recurso humano (Profesionales del área y jefe de Oficina para realizar seguimiento mensuales) y financiero (Plan de bienestar con el fin de contar con capacitaciones, charlas y cursos afines a la Oficina).</t>
  </si>
  <si>
    <t>Jefe OCD, Profesionales y Asistenciales de la Oficina.</t>
  </si>
  <si>
    <t>GESTIÓN DE COMUNICACIONES</t>
  </si>
  <si>
    <t>Diseñar y ejecutar el 100% de las estrategias y atender el 85% de los requerimientos internos y externos de comunicación que requiere la Unidad durante la vigencia para lograr el posicionamiento de la entidad ante el público de interés.</t>
  </si>
  <si>
    <t>Posible publicación y/u omisión de información que favorezca algún interés particular generando afectación en la imagen, reputación y la prestación de los servicios de la entidad</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</si>
  <si>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Los servidores de la Unidad una vez entregada la propuesta la revisa con el propósito de validar que cumpla con el objetivo del requerimiento, si no cumple, se devuelve para ajuste dejando registro por correo o mesa de servicios.       </t>
  </si>
  <si>
    <t>1. Realizar reunión semanal donde se controle la información.
2. Realizar ajuste de los procedimientos 12-02-PR-01 Procedimiento atención de requerimientos comunicacionales internos de la UAECD, 12-01-PR-01 Procedimiento Planificación y atención de la comunicación externa, para el fortalecimiento de los controles</t>
  </si>
  <si>
    <t>1, 2. Mesas de servicio y equipo de Comunicaciones</t>
  </si>
  <si>
    <t>VERSIÓN: 1</t>
  </si>
  <si>
    <t>Actualizar y conservar el 100% de los predios de la ciudad de acuerdo con la programación y la normatividad vigente.</t>
  </si>
  <si>
    <t xml:space="preserve">Procedimiento Seguimiento y control a trámites (Actividad 4); C- Revisar el estado (actividad vigente) de las radicaciones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¿La radicación supera el plazo de entrega definido en la asignación? Sí, se envía correo al responsable actual de la radicación para conocer los motivos del retraso y requiriendo el avance al paso siguiente. Continúa con la actividad 5. No, continúa con la actividad 6; Procedimientos atención de trámites no inmediatos (actividad No.10), Realizar control de calidad.El profesional de control de calidad, cada vez que le es asignada una radicación para control de calidad, analiza el trámite de acuerdo con la asignación realizada, la solicitud del usuario y con el tipo de trámite verificando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Procedimiento Respuesta a revisión de avalúo, autoavalúo y recurso de reposición. C- Realizar control de calidad;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SDPy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como por ejemplo la vetustez, genera cambios en otras variables del predio como, por ejemplo, la conservación en estructura; En el caso que se modifiquen los avalúos, se deben adjuntar pantallazos de la simulación donde se evidencie el nuevo valor; Si el predio fue presentado en comité revisa que los valores del informe técnico y los soportes correspondan con lo presentado en comité; Revisa los proyectos de resolución de valor, que estén en el formato indicado y la información corresponda con lo aprobado en comité. Una vez aprobada, debe solicitar el VoBo al Avaluador y también pone VoBo y organiza los expedientes según el Acta de Comité, la cual también debe llevar la firma de Control de calidad y los Avaluadores que estuvieron en comité. El profesional de control de calidad valida el nivel de complejidad de las radicaciones aprobadas, según los criterios establecidos en este procedimiento, e informa al líder de grupo y al Avaluador.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La medición de producto no conforme se realizará del registro de reprocesos del informe técnico en el aplicativo SIIC. El profesional de control de calidad debe colocar su nombre y firma en el informe técnico de avalúo catastral en condición de revisor una vez se apruebe e imprima la versión final.
¿El expediente tiene inconsistencias? Si, Informa al Avaluador para que efectúen las correcciones y continúe el trámite. En caso de inconsistencias graves informa al auxiliar para que se transfiera la radicación en el SIIC al paso “Reproceso informe técnico”. Continúa con la actividad 23. No, enruta el trámite, dependiendo de: ¿Se requiere modificación de valores? Si, el auxiliar transfiere la radicación al paso “Pendiente firma responsable área” y continúa con la actividad 28. No, el auxiliar transfiere la radicación en el SIIC al paso “Actualizar resolución puntual”. Continúa con la actividad 31. El propósito del control es verificar la calidad y consistencia de la información y que el informe técnico del Avaluador refleje lo aprobado en el Comité de Avalúos.  </t>
  </si>
  <si>
    <t>Tecnológicos
Humanos
Logísticos 
Financieros</t>
  </si>
  <si>
    <t xml:space="preserve">1. GIC - SIE - SIFJ
2. GIC - SIE - SIFJ
3. GIC - SIE - SIFJ
</t>
  </si>
  <si>
    <t>1). 25%    2). 0%
3). 0%</t>
  </si>
  <si>
    <t>1). 50%
2).50%
3). 50%</t>
  </si>
  <si>
    <t xml:space="preserve">No se materializó </t>
  </si>
  <si>
    <t>No aplica</t>
  </si>
  <si>
    <t>No se materializó el riesgo</t>
  </si>
  <si>
    <t>No Aplica</t>
  </si>
  <si>
    <t>1. 25%
2. 0</t>
  </si>
  <si>
    <t>1. 50%
2. 25%</t>
  </si>
  <si>
    <t>No se materializo</t>
  </si>
  <si>
    <t>1. 25%
2, 25%
3, 25%
4, 25%</t>
  </si>
  <si>
    <t>1. 50%
2, 50%
3, 50%
4, 50%</t>
  </si>
  <si>
    <t xml:space="preserve"> Verificar carta de compromiso y consolidar
Recibe formato carta de compromiso y verifica el correcto diligenciamiento y consolida lista de inscritos.
© El control permite al Técnico Operativo, verificar el cumplimiento de requisitos por parte de los inscritos para poder participar en la jornada de capacitación y la autorización del jefe inmediato.           </t>
  </si>
  <si>
    <t xml:space="preserve">1. Revisar y firmar la carta de compromiso contra el achivo actualizado del reservorio planta.
</t>
  </si>
  <si>
    <t>Total de las cartas compromiso firmadas por los servidores, revisadas y visadas contra el archivo "reservorio planta". Meta: 100%</t>
  </si>
  <si>
    <t>Subgerente Recursos Humanos
Líder Supproceso Gestión del Conocimiento</t>
  </si>
  <si>
    <t>1. 25% 
2. 25%</t>
  </si>
  <si>
    <t>1. 50%
2.50%</t>
  </si>
  <si>
    <t>No se materializó</t>
  </si>
  <si>
    <t>1. 25%
2. 25%</t>
  </si>
  <si>
    <t>1. 50%
2. 50%</t>
  </si>
  <si>
    <t>1. 25%
2. 25%
3. 25%</t>
  </si>
  <si>
    <t>1. 50%
2. 50%
3. 50%</t>
  </si>
  <si>
    <t xml:space="preserve">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t>
  </si>
  <si>
    <t xml:space="preserve">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          </t>
  </si>
  <si>
    <t>Realizar el seguimiento, medición y análisis del 100% de los procesos con el propósito de demostrar la conformidad en la implementación del SIG -MIPG y el mejoramiento continuo en la UAECD.</t>
  </si>
  <si>
    <t>1. 31-12-2021
2. 31-12-2021</t>
  </si>
  <si>
    <t>N.A.</t>
  </si>
  <si>
    <t>GESTIÓN CATASTRAL TERRITORIAL</t>
  </si>
  <si>
    <t xml:space="preserve">Prestar el servicio como gestor u operador catastral a entidades territoriales de acuerdo con la capacidad institucional y en ejecución al 100% de los contratos suscritos. </t>
  </si>
  <si>
    <t>Posibles cambios en la información del predio en beneficio propio o particular</t>
  </si>
  <si>
    <t>Humanos, físicos, logísticos.</t>
  </si>
  <si>
    <t>GESTIÓN JURÍDICA</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</si>
  <si>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</si>
  <si>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Posible negligencia o ausencia en la defensa judicial de la entidad provocando fallos en contra por sentencias judiciales  para beneficio propio o particular.</t>
  </si>
  <si>
    <t xml:space="preserve">El abogado encargado de la demanda, cada vez que va a realizar la respuesta,  revisa los documentos del expediente judicial, y analiza lso hechos y pretensiones presentados por el demandante, así como el informe técnico recibido y los demás soportes que aporte la entidad, con el fin de dar respuesta a la demanda presentada y objetar los hechos presentados por el demandante, en caso de requerir claridad o ajustes del informe técnico, se reune con el área para el efecto, dejando constancia en el correo electrónico y en el escrito de la demanda          </t>
  </si>
  <si>
    <t xml:space="preserve">
1. Solicitar el acompañamiento técnico en las audiencias que se requiera de los procesos judiciales.</t>
  </si>
  <si>
    <t>Meta = 1 
100% de las audiencias con acompañamiento</t>
  </si>
  <si>
    <t>Oficina Asesora Jurídica
Dirección
Gerencias</t>
  </si>
  <si>
    <t xml:space="preserve">Posible inexactitud en informes técnicos insumo para resolver actuaciones administrativas para beneficio propio o particular </t>
  </si>
  <si>
    <t xml:space="preserve">El Jefe de la Oficina Jurídica o a quien delegue, permanentemente revisa todas los recursos de apelación proyectados por los abogados de la oficina, con el fin de verificar su consistencia jurídica  y técnica, evaluando la necesidad de realizar pruebas o ajustes a las respuestas que se están dando al solicitante, en caso de encontrar ajustes lo devuelve a través de correo electrónico al abogado que proyectó el recurso El abogado encargado de proyectar el acto administrativo verifica que en el expediente se encuentren los soportes necesarios para dar respuesta al peticionario, el informe técnico en caso que se hayan surtido pruebas y la solicitud, con el fin de que el acto administrativo este debidamente proyectado, en caso de requerir ajustes realiza las actividades necesarias con el área técnica para ajustar la información de lo cual deja evidencia en el correo electrónico y en el acto administrativo proyectado         </t>
  </si>
  <si>
    <t>Ejecutar el control de recursos que requieren informe técnico y aquellos que requieren revisión del técnico de la Gerencia de Información Catastral.</t>
  </si>
  <si>
    <t>Posible direccionamiento en la conceptualización para beneficio propio o particular</t>
  </si>
  <si>
    <t xml:space="preserve">El abogado encargado de realizar el concepto mensualmente alimenta la base de datos de conceptos relacionando la conclusión a la que se llegó con el fin de tener la información de los conceptos emitidos por la entidad, en caso de que no se cuente con la información en la base se solicita permanente a los abogados llenar esta base, para lo cual se tiene la base de conceptos de la UAECD El abogado que se designa para la revisión de normatividad, verifica en cada norma que se es asignada, la importancia y el impacto que puede generar en la entidad, con el fin de informar  a las áreas afectadas, para que se tome lugar ante las nuevas normas, para lo cual deja registro en la base d eactualización normativa y el correo electrónico         </t>
  </si>
  <si>
    <t>Ejecutar el control de los conceptos que se expiden en la OAJ por parte del Jefe</t>
  </si>
  <si>
    <t>No se presentó</t>
  </si>
  <si>
    <t>Trámites vencidos de acuerdo con la capacidad operativa</t>
  </si>
  <si>
    <t>Humanos, físicos, logísticos, financieros.</t>
  </si>
  <si>
    <t>Errores en la asignación de valor catastral de los predios</t>
  </si>
  <si>
    <t>Inconsistencias de la información recolectada o generada durante la actualización y/o conservación</t>
  </si>
  <si>
    <t>1. Actividades ejecutadas / Actividades programadas *100</t>
  </si>
  <si>
    <t>Procesos fallados en contra de la Unidad relacionadas con la prestación del servicio como gestor u operador catastral</t>
  </si>
  <si>
    <t>Oficina Asesora Jurídica</t>
  </si>
  <si>
    <t>SIIC
SGI</t>
  </si>
  <si>
    <t xml:space="preserve">Posible defensa judicial sin el debido sustento técnico o jurídico para controvertir las demandas en contra de la Unidad y/o la no revisión oportuna del proceso judicial. </t>
  </si>
  <si>
    <t>1 y 2. Profesional GCAU  - Gerente GCAU</t>
  </si>
  <si>
    <t>1. Meta: 12 seguimientos mensuales realizados / indicador: seguimientos mensuales realizados. 
2. Meta: 100% Informes elaborados y enviados- Indicador: informes elaborados / informes programados</t>
  </si>
  <si>
    <t>1. Realizar seguimiento al estado de los contratos.
2. Enviar informes de actividades a entidades contratantes</t>
  </si>
  <si>
    <t>Incumplimiento de la meta de ingresos propuesta para la vigencia.</t>
  </si>
  <si>
    <t>1. 100%
2. 50%
3. 50%</t>
  </si>
  <si>
    <t>1. 30-06-2021
2. 31-12-2021
3. 31-12-2021</t>
  </si>
  <si>
    <t>Líder de avalúos comerciales SIE
Subgerente de Información Económica y Gerente de Información Catastral.
Profesional de contratación GIC</t>
  </si>
  <si>
    <t>1. Meta: 100% personal contratado / No. Contratos suscritos / No. contratos priorizados * 100.
2. Meta: 100%. / Indicador: Seguimientos realizados / Seguimientos programados en el año * 100
3. Meta: 100% Actividades ejecutadas / Actividades programadas *100</t>
  </si>
  <si>
    <t>1. Adelantar las gestiones para la contratación del personal avaluador y de apoyo.
2. Realizar seguimiento a la gestión de avalúos comerciales.
3. Implementar una estrategia para la realización de visitas técnicas requeridas para la atención de los trámies</t>
  </si>
  <si>
    <t xml:space="preserve">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t>
  </si>
  <si>
    <t>Productos y/o servicios (Avalúos comerciales) entregados de manera inoportuna (determinados por el promedio de tiempo de atención de avalúos entregados en el período) y/o sin la calidad establecida (calidad entendida en términos de valores de avalúo), por encima del 5%.</t>
  </si>
  <si>
    <t>Subgerente Administrativo y Financiero</t>
  </si>
  <si>
    <t>100%
Giros efectuados en términos / Giros solicitados en términos</t>
  </si>
  <si>
    <t>Seguimiento mensual a la ejecución del PAC.
Seguimiento mensual por parte de la alta dirección.</t>
  </si>
  <si>
    <t xml:space="preserve">El Profesional de Presupuesto verifica la documentación remitida según el caso con el fin de garantizar que la información del pago es coherente  El Profesional Especializado de Presupuesto revisa la orden de pago frente a los soportes; garantizando que el pago es correcto y que se realizaron de manera correcta los descuentos respectivos         </t>
  </si>
  <si>
    <t>Giro de pagos fuera del plazo establecido en los contratos.</t>
  </si>
  <si>
    <t>100%
Declaraciones tributarias presentadas en términos y exactitud / Declaraciones tributarias a presentar en la vigencia</t>
  </si>
  <si>
    <t>Elaborar las declaraciones tributarias dentro de los cinco (5) primeros días del mes de presentación.</t>
  </si>
  <si>
    <t xml:space="preserve">El Profesional Especializado (a)Punto de control, se revisa la consistencia de los reportes frente a los saldos de las cuentas, a fin de presentar información en declaraciones tributarias exacta. El Contador (a) o Auxiliar Administrativo contabilidad,Punto de control donde se revisa la información de los formularios preliminares a fin de presentar información en declaraciones tributarias exacta El Tesorero (a) o Profesional Universitario, Punto de control en el cual se revisan los valores a pagar por concepto de impuestos, a fin de presentar y pagar información en declaraciones tributarias exacta.        </t>
  </si>
  <si>
    <t>Presentación de declaraciones tributarias inexactas.</t>
  </si>
  <si>
    <t>100%
Certificados y registros presupuestales expedidos correctamente / Certificados y Registros presupuestales solicitados.</t>
  </si>
  <si>
    <t>Mejorar el entrenamiento en puesto de trabajo</t>
  </si>
  <si>
    <t xml:space="preserve">El Profesional de Presupuesto valida la solicitud de CDP frente al plan de adquisiciones.  Si no es correcto informa y regresa El Profesional de Presupuesto validar que los recursos asignados a las áreas solicitantes cuenten con apropiación presupuestal aprobada y disponible y que la solicitud sea consistente con lo aprobado por el Comité de Contratación en el Plan Anual de Adquisiciones. El Profesional de Presupuesto recibe la solicitud de CRP remitida por la Oficina Asesora Jurídica y la valida frente al Registro Único Tributario (RUT) y la minuta del contrato; valida que los datos del Certificado de Registro Presupuestal son consistente El Profesional de Presupuesto elabora y revisa el CRP y verifica la anulación de saldos cuando corresponda. El profesional de presupuesto revisa el CRP frente a los soportes respectivos; garantizando la correcta elaboración del mismo.      </t>
  </si>
  <si>
    <t>Expedición erronea de certificados de disponibilidad presupuestal y registro presupuestal</t>
  </si>
  <si>
    <t>100%
Giros realizados correctamente / Giros solicitados.</t>
  </si>
  <si>
    <t>Giro presupuestal de las obligaciones sin el lleno de los requisitos legales.</t>
  </si>
  <si>
    <t xml:space="preserve">El equipo evaluador en cada proceso, verifica jurídica, financiera y técnicamente las propuestas presentadas con el fin de revisar, si las mismas cumplen con los requisitos requeridos por la UAECD, para lo cual las evalua contra los pliegos de condiciones o invitación publica, en caso de sver diferencias, si son requisitos no subsanables se rechalza la oferta presentada, la evidencia se deja en el SECOP II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La asesora de contratos verifica los documentos del proceso con el fin de realizar los aportes que considere del caso, y sugerir las correcciones correspondientes,         </t>
  </si>
  <si>
    <t>Posible adquisición de bienes o servicios que no cumplen con los requisitos requeridos por la UAECD</t>
  </si>
  <si>
    <t xml:space="preserve">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</si>
  <si>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Posible contratación inoportuna o no contratación de los bienes y servicios requeridos por la UAECD</t>
  </si>
  <si>
    <t>1. 50%
2. 33,3%</t>
  </si>
  <si>
    <t>1. 25%
2. N/A</t>
  </si>
  <si>
    <t>Gerente Ideca
Gerente Ideca</t>
  </si>
  <si>
    <t>Recurso humano</t>
  </si>
  <si>
    <t>1.Meta: 100% 
Indicador: (Número de reuniones ejecutadas / Número de reuniones programadas en el periodo)*100
2. Meta: 100% 
Indicador: (Número de reuniones ejecutadas / Número de reuniones programadas en el periodo)*100</t>
  </si>
  <si>
    <t>1. Realizar reuniones de seguimiento con los responsables de las actividades previstas en el Plan Anual de Trabajo Ideca
2. Realizar reuniones de seguimiento de las ejecuciones de los contratos, con el proposito de identificar posibles novedades que afecten el cumplimiento de los mismos.</t>
  </si>
  <si>
    <t xml:space="preserve">El profesional especializado, mensualmente registra avance dejando evidencia en la matriz de seguimiento, en caso de presentar retraso se determinan las acausas de la desviacion y en la misma reunion se determinan las acciones para dar cumplimiento a las actividades programadas, este control se establece con el proposito de garantizar el cumplimiento de los proyectos y acciones en el marco de la comision de ideca. El supervisor del contrato periodicamente debe verificar el cumplimiento de las actividades del contrato a traves de la realización del  seguimiento administrativo, técnico, legal y financiero a los contratos que le sean asignados,  en caso de encontrar que no se esta cumpliendo conlas actividades debe realizar los requerimientos necesarios al contratista. como evidencia: Informes de supervisión de los contratos.         </t>
  </si>
  <si>
    <t>Incumplimiento de las metas definidas para el Proceso de Integración de Información</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</si>
  <si>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</si>
  <si>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1).  40%</t>
  </si>
  <si>
    <t>1). 0%</t>
  </si>
  <si>
    <t>1.  31-12-2021</t>
  </si>
  <si>
    <t>SIE</t>
  </si>
  <si>
    <t>Inconsistencia en los cálculos para los trámites de plusvalía.</t>
  </si>
  <si>
    <t xml:space="preserve">Actualizar y conservar el 100% de los predios de la ciudad de acuerdo con la programación y la normatividad vigente </t>
  </si>
  <si>
    <t xml:space="preserve">1.Meta: 100% . Indicador: No. Mesas realizadas / No. Mesas programadas * 100.
2. Meta: 100% - Indicador: No. Personas entrenadas / No. Personas vinculadas que requieren entrenamiento *100
3. Meta: 100% - Indicador: No. De documentos analizados , mejorados y publicados / No. Documentos requeridos * 100. </t>
  </si>
  <si>
    <t xml:space="preserve">1. Gestionar mesas de trabajo con otras entidades y/o dependencias para el desarrollo de las solicitudes.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</si>
  <si>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EXTREMO</t>
  </si>
  <si>
    <t>Trámites de información económica no atendidos  con la capacidad operativa.</t>
  </si>
  <si>
    <t>1) 50%
2) 50% 
3) 0%</t>
  </si>
  <si>
    <t>1) 25%
2) 25%
3) 0%</t>
  </si>
  <si>
    <t xml:space="preserve">1.  SIFJ
2. SIFJ
3.  SIFJ
</t>
  </si>
  <si>
    <t xml:space="preserve">1. Tecnológicos
2. Humanos
3. Logísticos 
</t>
  </si>
  <si>
    <t>Trámites de información física y jurídica no atendidos  con la capacidad operativa.</t>
  </si>
  <si>
    <t xml:space="preserve">1). 100%
2). 0 %
3). 50% </t>
  </si>
  <si>
    <t>1). 82%
2).0%
3).0%</t>
  </si>
  <si>
    <t xml:space="preserve">1. 30/04/2021
2. 30/09/2021
3. 31/12/2021 
</t>
  </si>
  <si>
    <t>1. GIC - SIE - SIFJ
2. GIC
3.  GIC - SIE - SIFJ</t>
  </si>
  <si>
    <t xml:space="preserve"> Tecnológicos
 Humanos
 Logísticos 
 Financieros</t>
  </si>
  <si>
    <t xml:space="preserve">1. Meta: 100% - Indicador: procesos precontractuales documentados oportunamente / procesos precontratuales requeridos para el periodo * 100
2.  Meta: 100% - Indicador: (No de verificaciones realizadas / No de verificaciones programadas) * 100
3.  Meta: 100% - Indicador:No. de requerimientos  técnicos gestionados/ Total de requerimientos técnicos requeridos GIC - SIE - SIFJ. </t>
  </si>
  <si>
    <t>1. Elaborar los documentos precontractuales requeridos con la debida anticipación.
2. Realizar la verificación de la corrección de los errores topológicos y atributivos solicitados en la mesa de suelo de protección e informar al responsable de producir la información y a la Secretaría Distrital de Planeación administradora de la BDGC.
3. Priorizar y gestionar requerimientos tecnologícos para ser incluidos en el plan de acción de la GIC.</t>
  </si>
  <si>
    <t>Predios programados desactualizados.</t>
  </si>
  <si>
    <t>N.A</t>
  </si>
  <si>
    <t>No se ha materializado ningun riesgo</t>
  </si>
  <si>
    <t xml:space="preserve">1. Programa de socialización de planes de continuidad
2. Listado de asistencia. Tema capacitación
3. Datos estadisticos de trabajo a distancia
4. formatos diligenciados del BIA
5. Presentación al comite
</t>
  </si>
  <si>
    <t xml:space="preserve">1. Oficial de Continuidad (Líderes de continuidad)
2. Oficial de Continuidad (Líderes de continuidad)
3. Responsables de procesos / Oficial de continuidad (Líderes de continuidad)
4. Oficial de continuidad
5. Oficial de continuidad
</t>
  </si>
  <si>
    <t>Recursos humanos y tecnológicos</t>
  </si>
  <si>
    <t xml:space="preserve">1. META: 1 programa de socialización formulado / indicador: programa de socialización formulado
2. META: 1 programa de socialización ejecutado / indicador: programa de socialización ejecutado
3. Meta: 100% de ejercicios de continuidad realizados / Indicador:  Número de ejercicios de continuidad realizados / Número de ejercicios de continuidad programados. 
4. Meta: 100% / Indicador: número de verificaciones realizadas / Número de verificaciones programadas * 100
5. Meta: 2 presentaciones realizadas / Indicador: Número de presentaciones realizadas
</t>
  </si>
  <si>
    <t xml:space="preserve">1. Elaborar programa de socialización de los planes de continuidad del negocio 
2. Ejecutar el programa de socialización de los planes de continuidad del negocio a involucrados. 
3. Realizar ejercicios de continuidad 
4. Verificar elementos críticos una vez ejecuten los ejercicios y pruebas (escritorio y funcional) para los procesos.
5. Solicitar y realizar la presentación de resultados de avance del SGCN ante el Comité Institucional de Gestión y Desempeño (semestral).
</t>
  </si>
  <si>
    <t xml:space="preserve">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        </t>
  </si>
  <si>
    <t>Incumplimiento de los tiempos óptimos de recuperación (frente a un evento o incidente real).</t>
  </si>
  <si>
    <t>Identificar, valorar y gestionar el 100% de los riesgos que puedan afectar el cumplimiento de los objetivos de la UAECD durante la vigencia, así como los controles que permitan mitigarlos.</t>
  </si>
  <si>
    <t>GESTIÓN INTEGRAL DE RIESGO</t>
  </si>
  <si>
    <t>1. 31/12/2021
2. 31/12/2021
3. 31/12/2021</t>
  </si>
  <si>
    <t>1. Asesores OAPAP.
2. Asesores OAPAP.
3. Asesores OAPAP.</t>
  </si>
  <si>
    <t>1. META 16 procesos / Indicador: (Procesos asesorados en la metodología de riesgos / Procesos de la Unidad)
2. META: 100% / Indicador: (Número de seguimientos trimestrales realizados / Número de seguimientos trimestrales programados) * 100
3. META: 6 Comités de calidad realizados que incluyen la revisión de riesgos / Indicador: (Comités de calidad realizados que incluyen la revisión de riesgos / Comités de calidad realizados)* 100</t>
  </si>
  <si>
    <t>1. Socializar y asesorar a los procesos en la metodología de riesgos. 
2. Adelantar seguimiento trimestral a los reportes de gestión de riesgos de los procesos.
3. Realizar revisión del tema de riesgos en Comités de Calidad.</t>
  </si>
  <si>
    <t xml:space="preserve">El profesional de OAPAP una vez recibida la formulación de las matrices o mapas de riesgos, los revisa con el propósito de verificar que se hayan elaborado de acuerdo con la metodología establecida. De no estarlo, remite correo electrónico a responsable de proceso/líder de calidad para ajuste. Los responsables de proceso/líderes de calidad en el marco del seguimiento y reporte, realizan revisión de sus matrices de riesgo; si identifica que se requieren ajustes o mejora efectúa solicitud de ajuste ante OAPAP por correo electrónico. El profesional OAPAP una vez reportada la información de seguimiento y/o materialización del riesgo, verifica que se esté cumpliendo con la metodología, de presentarse recomendaciones o solicitud de modificación, remite por correo electrónico a los responsables de proceso/líderes de calidad para su tratamiento. El profesional OCI efectúa seguimiento y evaluación al mapa de riesgos emitiendo un informe de resultados de la revisión; si se generan recomendaciones o acciones demejora, el proceso procede a dar trámite demejora en lo que haya lugar.       </t>
  </si>
  <si>
    <t>Aumento en la materialización de eventos de riesgo de los procesos.</t>
  </si>
  <si>
    <t>Profesional OAPAP</t>
  </si>
  <si>
    <t xml:space="preserve">Los profesionales OAPAP revisan mensualmente, y con base en el reporte de seguimiento que las dependencias estén cumpliendo con lo planeado respecto al tiempo transcurrido, y que el seguimiento sea coherente con los resultados reportados en el formato de seguimiento del PAI. Si el seguimiento no es correcto, se devuelve por correo para correcciones. La evidencia de la ejecución del control es el seguimiento del Plan de Acción Institucional y el correo electrónico.          </t>
  </si>
  <si>
    <t xml:space="preserve">Incumplimiento en un margen máximo del 10% de las metas y compromisos planeados para la vigencia. </t>
  </si>
  <si>
    <t>Formular, ejecutar y monitorear la estrategia, los planes, los estudios y proyectos de inversión, para cumplir al 100% lo planeado en la vigencia en la UAECD.</t>
  </si>
  <si>
    <t>DIRECCIONAMIENTO ESTRATÉGICO</t>
  </si>
  <si>
    <t>UNIDAD ADMINISTRATIVA ESPECIAL DE CATASTRO DISTRITAL 
Oficina Asesora de Planeación y Aseguramiento de Procesos 
MAPA DE RIESGOS DE GESTIÓN 2021 - Monitoreo Segundo Trimestre</t>
  </si>
  <si>
    <t>1.    70%
2.   25%
3. NA</t>
  </si>
  <si>
    <t>1. 100%
2. 100%
3. NA</t>
  </si>
  <si>
    <t>1. 100%
2. 100%
3. 100%</t>
  </si>
  <si>
    <t>1. Ajustar el procedimiento incorporando un control relacionado con el seguimiento por parte de los responsables de las dependencias.
2. Socializar los lineamientos respecto a la formulación, ejecución y seguimiento de los planes.
3. Documentar el  control que realiza el Comite Institucional de Gestión y Desempeño</t>
  </si>
  <si>
    <t>1. 100%.
Procedimiento ajustado / Procedimiento planeado * 100
2.100%.
Socialización realizada / Socialización  planeada *100
3.  100%.
Procedimiento ajustado / Procedimiento planeado *100</t>
  </si>
  <si>
    <t>1. 30-06-2021
2. 30-06-2021
3. 30-09-2021</t>
  </si>
  <si>
    <t>1. 75%
2. 75%
3. 75%</t>
  </si>
  <si>
    <t xml:space="preserve">1. 31-03-21
2. 31-12-21
3. 31-12-21
4. 31-12-21
5. 31-12-21
</t>
  </si>
  <si>
    <t xml:space="preserve">1. 100%
2.  25%
3.  25%
4. 90%
5.   0%
</t>
  </si>
  <si>
    <t xml:space="preserve">1. 100%
2.  50%
3.  50%
4. 90%
5.    0%
</t>
  </si>
  <si>
    <t xml:space="preserve">1. 100%
2.  90%
3.  75%
4. 95%
5.  50%
</t>
  </si>
  <si>
    <t xml:space="preserve">1). 100%
2).100%
3). 75% </t>
  </si>
  <si>
    <t xml:space="preserve">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radicacion con el proposito de que informe los motivos del retraso y se generen las estrategias para su cumplimiento. El propósito del control es detectar las radicaciones que superan los plazos establecidos.          </t>
  </si>
  <si>
    <t>1) 75%
2)75%
3) 100%</t>
  </si>
  <si>
    <t>1. 30/12/2021
2. 30/12/2021
3. 15/10/2021</t>
  </si>
  <si>
    <t xml:space="preserve">El profesional de control de calidad realiza la verificación del Informe Técnico de Plusvalía, cada vez que le es asignado y registra los resultados en el Formato de Control de Calidad Plusvalía, el cual hará parte del expediente, a partir de los siguientes criterios: Revisión de los Hechos Generadores; Aplicación correcta de la norma antes y después de la actuación urbanística; Coherencia en los valores de venta de proyectos inmobiliarios, costos (directos e indirectos), costos de urbanismos y utilidades; Consistencia de los ejercicios residuales, las operaciones matemáticas y los criterios económicos; Revisión del informe final, el cual debe cumplir con el formato establecido en el sistema de calidad de la entidad, el cual debe incluir como mínimo los anexos del mercado inmobiliario y las tipologías constructivas y/o presupuestos de obra utilizados.  si se encuentran desviaciones se diligencia las observaciones en el formato "Control de calidad Plusvalía" debe corregirse. El propósito del control es asegurar que el producto esté conforme con los requisitos dados por la UAECD.          </t>
  </si>
  <si>
    <t>El profesional de control calidad de la SIFJ realiza el control de calidad sobre los predios muestra (generado automáticamente por el aplicativo CT  - muestra el 20% de los predios reconocidos), con el fin de verificar que las actividades determinadas (ver procedimiento) cumplan los requisitos requeridos, lo anterior, con el fin de aprobar o rechazar la información de cada predio o enviar a corregir; en caso de que se detecten inconsistencias, los profesionales de control de calidad diligencian el Formato de “Aprobación por muestra de Reconocimiento”, de acuerdo con los criterios definidos, si el 10% de los predios muestreados presenten inconsistencias de este tipo, se devolverá la totalidad de la muestra, en caso contrario, se reportará al reconocedor las muestras que presentan inconsistencia para que se realice la corrección. Los líderes de los grupos de reconocimiento podrán realizar Control de Calidad eventualmente, a fin de prestar apoyo para el cumplimiento de los cronogramas del proyecto propuestos.  La aprobación final del sector estará sujeta a las correcciones finales realizadas por el reconocedor. 
El Director(a) y los jefes de la Gerencia de Información Catastral, la Subgerencia de Información Física y Jurídica, la Subgerencia de Información Económica, el Observatorio Técnico Catastral y la Gerencia de Tecnología realizan el seguimiento al cronograma del censo vigencia futura, al menos dos veces al mes, comparando la programación con los resultados obtenidos a la fecha de corte. Los resultados se consignan en el seguimiento del cronograma y se validan en la siguiente reunión y se remite por correo los compromisos para la siguiente reunión. Si se presentan desviaciones, se toman las decisiones correspondientes que permitan el cumplimiento del alcance propuesto y se consignan los ajustes en el cronograma de censo que será utilizado para el siguiente seguimiento.   
El profesional de control de calidad asignado por macrosector, cada vez que se adelanta el proceso de sensibilidad, revisa la consistencia de valores totales de los predios, así como la consistencia de valores de terreno y Zonas Homogéneas Físicas asignadas.  En caso de encontrar una desviacion debe registrar las observaciones ajustar los valores.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t>
  </si>
  <si>
    <t>1). 75%
2).75%
3). 100%
4). 75%</t>
  </si>
  <si>
    <t>1. SIE
2. SIE
3. SIE
4. SIE</t>
  </si>
  <si>
    <t>1. 30/12/2021
2. 30/12/2021
3. 8/10/2021
4. 30/12/2021</t>
  </si>
  <si>
    <t>1. Gestionar mesas de trabajo con otras entidades y/o dependencias para la atención de las solicitudes radicadas en el periodo.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4. Realizar reunión de seguimiento en el grupo de revisión de avalúos identificando los trámites que tienen mayor número de días sin actualizar el paso.</t>
  </si>
  <si>
    <t>1. Meta: 100% . Indicador: No. Mesas realizadas / No. Mesas requeridas en el periodo * 100.
2. Meta: 100% - Indicador: No. Personas entrenadas / No. Personas vinculadas que requieren entrenamiento *100
3. Meta: 100% - Indicador: No. De documentos analizados , mejorados y publicados / No. Documentos requeridos * 100. 
4. Meta : 100% . Indicador: No. de reuniones realizadas/ No. reuniones programadas.</t>
  </si>
  <si>
    <t>1). 25%
2). 25%
3).0%
4). NA</t>
  </si>
  <si>
    <t>1) 50%
2) 50% 
3) 50 %
4). NA</t>
  </si>
  <si>
    <t>1). 40%</t>
  </si>
  <si>
    <t>1. Reforzar el control de calidad de los ejercicios económicos tendientes a determinar el efecto plusvalía.</t>
  </si>
  <si>
    <t>1. Meta: 100% / Indicador: (No. de cálculos de plusvalía con control de calidad  /  No. de cálculos a entregar en el periodo) * 100</t>
  </si>
  <si>
    <t>1) 75%
2) 100%
3) 75%</t>
  </si>
  <si>
    <t>1. Realizar los procesos de inducción y entrenamiento al puesto de trabajo al personal que ingrese producto de concursos y encargos.
2. Documentación y socialización de los nuevos documentos y/o  mejora de los existentes.
3. Sensibilizar a los funcionarios y/o contratistas de la Gerencia de Información Catastral y sus Subgerencias sobre la temática del Conflictos de interés.</t>
  </si>
  <si>
    <t>1. Meta: 100% - Indicador: No. Personas entrenadas / No. Personas vinculadas que requieren entrenamiento *100  
2. Meta: 100% - Indicador: No. De documentos publicados / No. Documentos requeridos * 100.
3.Meta: 100% . Indicador: No. sensibilizaciones realizadas / No. sensibilizaciones programadas  * 100.</t>
  </si>
  <si>
    <t xml:space="preserve">1. 31/12/2021.
2. 31/12/2021.
3. 31/12/2021.
</t>
  </si>
  <si>
    <t>1. 75%
2. 66,6%</t>
  </si>
  <si>
    <t>1. 75%
2. 50%</t>
  </si>
  <si>
    <t>1. 25%
2. 25%
3. 25%</t>
  </si>
  <si>
    <t>1. 100%
2. 75%
3. 75%</t>
  </si>
  <si>
    <t>1. 25%
2, 25%</t>
  </si>
  <si>
    <t>1. 50%
1, 50%</t>
  </si>
  <si>
    <t>1. 75%
2.  75%</t>
  </si>
  <si>
    <t>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t>
  </si>
  <si>
    <t>1. 75%
2, 75%
3, 75%
4, 75%</t>
  </si>
  <si>
    <t>1.  25%
2. 25%</t>
  </si>
  <si>
    <t>1.  50%
2. 50%</t>
  </si>
  <si>
    <t>1.  75%
2. 75%</t>
  </si>
  <si>
    <t>1. 75%
2. 75%</t>
  </si>
  <si>
    <t xml:space="preserve">El Profesional de Presupuesto revisa y valida la documentación a fin de garantizar que la información del pago es correcta; de encontrar una inconsistencia lo devuelve y comunica por correo electrónico.   El Profesional Especializado de Presupuesto revisa la orden de pago frente a los soportes; garantizando que el pago es correcto y que se realizaron de manera correcta los descuentos respectivos.  Si es incorrecto lo devuelve para ajustes. El técnico de presupuesto verifica que cada orden cuente con PAC suficiente,  con el fin de evitar ejecutar lo no debido.  Si no es suficiente se reporta para ajuste de PAC        </t>
  </si>
  <si>
    <t>No  se materializó el riesgo</t>
  </si>
  <si>
    <t>Atender oportunamente el 100% de las solicitudes radicadas en la vigencia para la adquisición de bienes y servicios que requiera la UAECD para su normal funcionamiento, a través de las etapas precontractual, contractual y poscontractual.</t>
  </si>
  <si>
    <t xml:space="preserve">Atender oportunamente el 100% de las solicitudes radicadas en la vigencia para laadquisición de bienes y servicios que requiera la UAECD para su normal funcionamiento, a través de las etapas precontractual, contractual y poscontractual. </t>
  </si>
  <si>
    <t>Meta = 1 
100% de los recursos con revisión de la necesidad de pruebas</t>
  </si>
  <si>
    <t>Meta = 1 
100% de los conceptos revisados por el Jefe de la OAJ</t>
  </si>
  <si>
    <t>1. Meta: 100%
 Indicador: (No. de reuniones realizadas/ No. de reuniones programadas)*100
2. Meta: 100%
(No de procedimientos ajustados /No de procedimientos programados)</t>
  </si>
  <si>
    <t>1. Asesor de Comunicaciones
2. Profesionales</t>
  </si>
  <si>
    <t xml:space="preserve">1-50%
2-25%
</t>
  </si>
  <si>
    <t xml:space="preserve">1-50%
2-50%
</t>
  </si>
  <si>
    <t xml:space="preserve">1-100%
2-100%
</t>
  </si>
  <si>
    <t>1.Realizar jornadas de sensibilización en valores éticos institucionales, al interior del equipo de trabajo de la OCI, para la apropiación de los valores éticos de la Unidad y los relacionados con anticorrupción.
2. Publicar en la página web de la UAECD los informes de Auditoría Interna, Evaluaciones y Seguimiento establecidos por la Ley 1712 de 2014, Decreto 103 de 2015 y Ley 1474 de 2011.</t>
  </si>
  <si>
    <t>1. Meta: 2 jornadas de sensibilización sobre valores éticos.
Indicador: Jornadas realizadas / jornadas programadas  *100.
2. Meta: 100%
Indicador: N. de informes publicados /  total de informes realizados en la vigencia.</t>
  </si>
  <si>
    <t xml:space="preserve">1. 31/12/2021
2. 31/12/2021
</t>
  </si>
  <si>
    <t>1.	Realizar seguimiento a la  respuesta a tramites y/o solicitudes
2.	Controles de calidad a información y productos</t>
  </si>
  <si>
    <t xml:space="preserve">1. Reuniones realizadas / Reuniones programadas *100.
2. Charlas realizadas / Charlas programadas * 100
</t>
  </si>
  <si>
    <t>1. 31-12-2021</t>
  </si>
  <si>
    <t xml:space="preserve">1. Realizar seguimiento a la atención de trámites vigentes y de rezago de cada municipio.
2. Realizar charlas sobre obligaciones y deberes de los contratistas frente al manejo de la información (Investigaciones discplinarios y fiscales)
</t>
  </si>
  <si>
    <t xml:space="preserve">1. Profesional de seguimiento, director del proyecto y coordinadores 
2 . Profesional de seguimiento, director del proyecto y coordinadores </t>
  </si>
  <si>
    <t>1.  0%
2. 0%</t>
  </si>
  <si>
    <t>1.  25%
2. 0%</t>
  </si>
  <si>
    <t>1.  50%
2. 0%</t>
  </si>
  <si>
    <t>1.	Seguimiento periódico a la ejecución de las actividades y cumplimiento del cronograma.                               
2.	 Seguimiento a  la ejecución del contrato y/o convenio</t>
  </si>
  <si>
    <t xml:space="preserve">1.	Seguimiento a procesos en curso o fallados 
2.	Trazabilidad de las solicitudes o PQRS  </t>
  </si>
  <si>
    <t>1. Controles de calidad a avaluos e informacion asociada</t>
  </si>
  <si>
    <t xml:space="preserve">Retrasar el inicio y ejecución de actividades contractuales con la entidad territorial </t>
  </si>
  <si>
    <t xml:space="preserve">1. Adelantar reuniones de seguimiento.
2. Gestionar contratación del personal requerido para el inicio y operación de los proyectos (Según contratos suscritos)
</t>
  </si>
  <si>
    <t xml:space="preserve">1. Reuniones realizadas / Reuniones programadas *100
2. Contratos ejecutados / contratos programados * 100
</t>
  </si>
  <si>
    <t xml:space="preserve">1.2.3. Coordinación General del proyecto - Equipo Catastro Multipropósito
</t>
  </si>
  <si>
    <t xml:space="preserve">1. 2.3. 31-12-2021
</t>
  </si>
  <si>
    <t xml:space="preserve">1. Adelantar socialización  proceso de comunicación de los proyectos con las comunidades en las entidades territoriales (según contratos suscritos), en coordinación con la Administración Municipal
</t>
  </si>
  <si>
    <t>1. Coordinación General del proyecto - Equipo Catastro Multipropósito</t>
  </si>
  <si>
    <t xml:space="preserve">1. Reuniones realizadas / Reuniones programadas  *100
2.Actividades ejecutadas / Actividades programadas *100
3. # de reclamaciones aceptadas / # de reclamaciones radicadas </t>
  </si>
  <si>
    <t>1. Coordinación General del proyecto - Equipo Catastro Multipropósito
2. Funcionarios designados para impartir el entrenamiento.</t>
  </si>
  <si>
    <t xml:space="preserve">1. Actividades ejecutadas / Actividades programadas *100
2. Revisiones realizadas / Revisiones programadas *100
3. # de reclamaciones aceptadas / # de reclamaciones radicadas </t>
  </si>
  <si>
    <t xml:space="preserve">1. 2. Supervisor del contrato con apoyo del líder del componente económico.
</t>
  </si>
  <si>
    <t xml:space="preserve">1. Adelantar reuniones de seguimiento a la gestión de los trámites.
2. Gestión de trámites de parte vigentes en ET.
</t>
  </si>
  <si>
    <t>1. Reuniones realizadas / Reuniones programadas *100
2. Sumatoria de Tramites resueltos por ET en el periodo/ Sumatoria total de solicitudes de tramites de parte recibidas en el periodo</t>
  </si>
  <si>
    <t>1. 50%</t>
  </si>
  <si>
    <t>1.	Estrategia y/o plan de trabajo 
2.	Entrenamiento al personal y efectuar evaluación 
3.	Controles de calidad a información y productos</t>
  </si>
  <si>
    <t>1. 	Revisar estado (Actividad vigente) de las radicaciones.
2. 	Presentar el seguimiento consolidado a la Dirección</t>
  </si>
  <si>
    <t>1. 50% 
2. 50%</t>
  </si>
  <si>
    <t xml:space="preserve">1. Adelantar reuniones de seguimiento.
2. Adelantar actividades de entrenamiento permanente al personal (según contratos suscritos).
3. Atención a reclamaciones.
</t>
  </si>
  <si>
    <t xml:space="preserve">1.  Adelantar reuniones de seguimiento.
2. Adelantar reuniones en Comité de Valores o  Comite que se designe.
3. Atención a reclamaciones.
</t>
  </si>
  <si>
    <t>1. Procedimiento publicado en el SGI (01-01-PR-01_v6)_29-06-2021
2. Correo de socialización (lahernandez@catastrobogota.gov.co Mar 29/06/2021 4:23 PM Para: oapap@catastrobogota.gov.co)
3. Procedimiento publicado en el SGI (01-01-PR-01_v7)_22-09-2021</t>
  </si>
  <si>
    <t>No.</t>
  </si>
  <si>
    <t>UNIDAD ADMINISTRATIVA ESPECIAL DE CATASTRO DISTRITAL 
Oficina Asesora de Planeación y Aseguramiento de Procesos 
MAPA DE RIESGOS DE CORRUPCIÓN y GESTIÓN_2021 - Monitoreo cuarto Trimestre</t>
  </si>
  <si>
    <t xml:space="preserve">1. Asesoramiento permanente, revisión a los riesgos de cada proceso en los comites de calidad.
2. En agosto se presenta ante el CIGD el respectivo informe del seguimiento a los riesgos del II trim.-2021.
    En julio se hace seguimiento a los riesgos del II trim. de cada uno de los 16 procesos.
    En octubre se hace seguimiento a los riesgos del III trim. 16 procesos de la cadena de valor.
    En noviembre se presenta ante el CIGD el respectivo informe del seguimiento a los riesgos del III trim.-2021
3. En los comités de calidad se realiza revisión a los riesgos de cada proceso </t>
  </si>
  <si>
    <t xml:space="preserve">1. Actas comité de calidad por proceso en SGI y en Carpeta \\fileserver.catastrobogota.gov.co\OAP\2_Actas\2.12_Actas del Comite de Calidad (SGI)
2. Boletin de Calidad_Riesgos_02-01-BOL-02, Acta comité del 26-ago-2021, \\fileserver.catastrobogota.gov.co\OAP\78_MIPG\78.5_Riesgos_Procesos\2021_MAPAS\Seguimiento_III_Trim y IV trim
-Mapas de riesgos consolidado correspondiente al seguimiento  III y IV trim.-2021 (Monitoreo_Mapa_Riesgos_CORRUPCION_III y IV-Trim. Monitoreo_Mapa_Riesgos_GESTION_III y IV Trimestre). y IV trim.
-Registro 2a. linea de defensa para seguimiento a riesgos III trim. y IV trim.
3. Actas comité de calidad de cada proceso en SGI. del 15072021 al 30092021 y 07102021 al 27122021.ubicadas en la Carpeta \\fileserver.catastrobogota.gov.co\OAP\2_Actas\2.12_Actas del Comite de Calidad (SGI) </t>
  </si>
  <si>
    <t xml:space="preserve">
1. 25%
2. 25%
3. 25%</t>
  </si>
  <si>
    <t xml:space="preserve">
1. 50%
2. 50%
3. 50%</t>
  </si>
  <si>
    <t xml:space="preserve">
1. 75%
2. 75%
3. 75%</t>
  </si>
  <si>
    <t xml:space="preserve">
1. 100%
2. 100%
3. 100%</t>
  </si>
  <si>
    <t>1. Se elaboró programa de socialización de los planes de continuidad del negocio(Se socializo a toda la entidad el SGCN)
2. Se han venido desarrollando capacitaciones y socializacion del plan de continuidad a los funcionarios nuevos y antiguos  de la Unidad ( Se evidencio la asistencia a las capacitaciones de los funcionarios)
3. Se estan realizando pruebas permanentes de la alternativa de trabajo a distancia de la estrategia establecida por la Unidad (Se analizo el trabajo a distancia de los funcionarios de la UAECD)
4. Todos los BIAS  identifican los elementos criticos de cada uno de los procesos de todas las áreas de la Unidad (Los BIAS se desarrollaron en todos los procesos de la cadena de valor)
5. documento de Analisis de Impacto y Analisis Financiero y presentación (Se reaizaron las respectivas presentaciones al Comite Institucional de Gestión y Desempeño)</t>
  </si>
  <si>
    <t xml:space="preserve">1. 100%
2.  100%
3.  100%
4. 100%
5.  100%
</t>
  </si>
  <si>
    <t xml:space="preserve">1). No aplica
2). No aplica
3) Correo electrónico
*RG-03-1-ACT-3-Correo acta paso a producciòn. 
*RG_03_1_ACT__Actaprodu ccion_GT_CHG07071-21_APP_ Sensibilidad
</t>
  </si>
  <si>
    <t>1) Teniendo en cuenta que estas mesas de trabajo se realizan a demanda, para este periodo la SIFJ gestionó mesas de trabajo: Constructora 360 SAS, y otros usuarios, los cuales presentaban inconformidad con la respuesta dada por la Unidad a sus solicitudes de Certificación de Cabida y Linderos. Julio: 7 mesas / Agosto: 11 mesas / Septiembre: 6 mesas. Octubre: 4 mesas. Total: 28 mesas.
2) En el transcurso del año se han vinculado 40 funcionarios a la SIFJ (encargo, provisionales, o reintegro) a los cuales se les ha dado entrenamiento en puesto de trabajo. De estos, veinte (21) fueron entrenados durante el primer trimestre, cuatro (4) funcionarios durante el segundo trimestre, siete (7) durante el tercer trimestre y ocho (8) durante el cuarto trimestre de 2021.
3).  Esta actividad ya finalizó en trimestres anteriores</t>
  </si>
  <si>
    <t>1) Registros seguimiento actividades participación (oct nov y dic)
2) Memorandos remisorios a SRH formatos de entrenamiento en puesto de trabajo (3)
3). No aplica</t>
  </si>
  <si>
    <t>1). 100% 
2).100%
3). 100%</t>
  </si>
  <si>
    <t xml:space="preserve">1. Durante el iv trimestre, al interior de la UAECD se realizaron tres (3) mesas de trabajo, para el seguimiento y unificación de criterios para la gestión de los trámites transferidos entre la SIE y la SIFJ y la OAJ. 
2. La Subgerencia de Información Económica durante el IV trimestre realizó dos (2) entrenamientos en puesto de trabajo para los servidores que ingresaron en periodo de prueba. (Omar Vallejo, Luz Amparo Vaca). 
3. Esta actividad ya finalizó en trimestres anteriores
4. En el IV trimestre, se realizaron reuniones de seguimientos a los tramites competencia de la SIE a través de mesas de trabajo (reuniones teams), agendamiento y presentación a través de correos. </t>
  </si>
  <si>
    <t>1).*RG_03_3_ACT_1_Mesa_trabajo_OAJ_SIE_Nov
*RG_03_3_ACT_1_Mesa_trabajo_SIFJ_SIE
*RG_03_3_ACT_1_Mesa_trabajo_SIFJ_SIE_Nov
2). Formatos de Entrenamiento
*RG_03_3_ACT_2_Formato_Planeacion_entrenamiento_Luz_Amparo
*RG_03_3_ACT_2_Formato_Planeacion_entrenamiento-O.E.V.B
3). No aplica
4).*RG_03_3_ACT_4_Revisión_Avalúos_Seguimiento_2021-10-13
*RG_03_3_ACT_4_Citación_Reunión_Presencial_Dic
*RG_03_3_ACT_4_Seguimiento_Nov_Revision_2021-11-10
*RG_03_3_ACT_4_Seguimiento_Nov_Revision_2021-12-02
*RG_03_3_ACT_4_Agendamietno_Oct_Nov_Seguimiento
*RG_03_3_ACT_4_Correo_Seg_tramites SIE</t>
  </si>
  <si>
    <t>1). 100%
2). 100%
3). 100%
4). 100%</t>
  </si>
  <si>
    <t xml:space="preserve">1.Durante la vigencia 2021, se han trabajado en diez (10) cálculos de efecto plusvalía solicitados por parte de la Secretaría Distrital de Planeación (SDP), los cuales presentan el siguiente estado al cierre del IV trimestre: 
- Cuatro (4) se encuentran en notificación del acto administrativo de liquidación, y surtieron todos los pasos para su aprobación, incluyendo la revisión de los controles de calidad. 
-  Dos (2) se encuentran en el proceso de liquidación del efecto plusvalía. 
-  Uno (1) está en el cálculo y determinación del efecto plusvalía, una vez fue aclarado la solicitud por parte de la SDP. 
-  Uno (1) fue remitido para la SDP para su aprobación. 
-  Uno (1) se encuentra en Estudio Técnico por parte del Avaluador, para determinar si genera el efecto plusvalía. 
-  y, por último, Uno (1) que se solicitó información y aclaración a la SDP para iniciar el cálculo y efecto plusvalía. 
Los tres (3) últimos fueron solicitudes que ingresaron en el IV trimestre del año. </t>
  </si>
  <si>
    <t>1). *RG-03-5-ACT-1-Remisión_estu dios_técnicos_cálculo SDP.
*RG-03-5-ACT1-BASE_GRUPO_ PLUSV_2021_12_28</t>
  </si>
  <si>
    <t>1). 100%</t>
  </si>
  <si>
    <t>1. En el transcurso del año se han vinculado 68 funcionarios (GIC: 13, SIFJ: 40, SIE:15) en modalidad de encargo, provisionales y/o reintegro;  a los cuales se les ha dado entrenamiento en puesto de trabajo. De estos 68  funcionarios, 36 funcionarios fueron entrenados durante el primer trimestre, 10 funcionarios fueron entrenados durante el segundo trimestre, 12 funcionarios fueron entrenados durante el tercer trimestre y 10 funcionarios fueron entrenados durante el cuarto trimestre del 2021, de los diez (10) ultimos funcionarios vinculados dos (2) se encuentran en periodo de prueba.
2. Esta actividad ya finalizó en trimestres anteriores
3. Los funcionarios y/o contratistas de la Gerencia de Información Catastral y sus Subgerencias asistieron a las charlas y capacitaciones en la temática de Conflicto de interes brindadas durante el año. Así mismo, se respondió la encuesta  del plan de conflictos de interes, para establecer el nivel de conocimiento que tienen los colaboradores de la entidad sobre este tema. Por parte de la Subgerente de la SIE, se recalcó y se le hizo seguimiento para que los servidores realizaran la declaración de los conflictos de interes, correo 1 de octubre.</t>
  </si>
  <si>
    <t>1).  Formato de Entrenamiento
*RC_03_1_ACT_1_Formato_Planeacion_entrenamiento_Luz_Amparo.
*RC_03_1_ACT_1_Formato_Planeacion_entrenamiento-O.E.V.B.
2). No aplica
3). *RC_03_1_ACT_3_Declaración_Conflic_Interes_Octubre
*RC_03_1_ACT_3_Correo_Dilig-encuesta_conf-interes</t>
  </si>
  <si>
    <t>1). 100%
2). 100%
3). 100%</t>
  </si>
  <si>
    <t xml:space="preserve">1.  En el proceso Integración de Información, se adelantaron tres reuniones de seguimiento al cumplimiento del plan de trabajo IDECA 2021 de las 3 reuniones programadas, estas se desarrollaron con los nueve lideres responsables del cumplimiento de las acciones previstas en los instrumentos de planeación de la Gerencia y Subgerencia. Teniendo en cuenta el balance de las sesiones y el reporte de seguimiento mensual presentado por el procedimiento fortalecimiento para la gobernanza de Ideca y descrito en la matriz de seguimiento al plan de trabajo (04-03-FR-09) se identifico actividades con limitantes para el cumplimiento oportuno de lo planeado. Para lo cual, se crearon mesas de seguimiento para el control de incumplimiento de las unidades con una periodicidad semanal para un total de catorce sesiones de seguimiento, el proposito de estas sesiones fue coordinar e identificar de manera conjunta las acciones o alternativas para el cumplimiento de los compromisos. 
En este sentido se precisa que, se adelantaron quince reuniones de seguimiento de acuerdo con la programación para el periodo, correspondientes a tres reuniones de Gerencia y doce de seguimiento a las unidades para el control del incumplimento. Es así como se alcanza un total acumulado de 36 reuniones para la corrido de la presente vigencia, con un porcentaje acumulado de cumplimiento del 100% 
2. Desde la Gerencia IDECA y la Subgerencia de Operaciones, para el cuarto trimestre se llevo a cabo seis reuniones de seguimiento al contrato No. 478 de 2021 Interventoría integral, técnica, jurídica, financiera y administrativa para los contratos de adquisición y/o prestación de servicios para productos cartográficos de catastro multipropósito en la vigencia 2021, Así: En el mes de octubre los días 8, 21 y 26, el 4 de noviembre, y para el mes de diciembre las sesiones se adelantaron los dìas 23 y 30. A la fecha de presentación del presente reporte no se identificaron novedades que puedan llegar a afectar la normal ejecución de los contratos. 
Por otra parte se precisa que se efectúo el seguimiento mensual de los contratos de prestación de servicios profesionales y de apoyo a la gestión, lo cual se evidencia en los informes mensuales de seguimiento y certificaciones de cumplimiento.
Así las cosas, se cuenta con un porcentaje acumulado de cumplimieto al cuarto trimestre de 100%
 </t>
  </si>
  <si>
    <t xml:space="preserve">1. Listado de asistencia.
- Reporte de seguimiento del PEI de la UAECD.
- Correos electrónicos
- Matriz de seguimiento al plan de trabajo
- Presentaciones de avance de los lideres de las unidades de gestión
2. Informe de seguimiento a contratistas \\fileserver.catastrobogota.gov.co\IDECA\2015\1.0 AdministraciónProyecto\1.15 Informes contratistas
- Listado de sesiones de las reuniones.
</t>
  </si>
  <si>
    <t>1. 100%
2. 100%</t>
  </si>
  <si>
    <t>1. Para el último trimestre 2021 se efectúo reporte para el seguimiento de las cuentas de usuario habilitadas y deshabilitadas en la dependencia.  Así mismo se realizó seguimiento de usuarios con acceso a las bases de datos geográficas de IDECA, a la plataforma de Datos Abiertos Bogotá, al Geocodificador y Mapas Bogotá, y a la plataforma de Información geográfica de IDECA. Lo anterior en cumplimiento de la actividad definida en el plan de seguridad y privacidad de la Información de la Unidad. Lo anterior, de conformidad con las actividades programadas para el periodo, alcanzando un porcentaje acumulado de gestión del 100%
2. Se realizó el inventario de usuarios programado  para el cuarto trimestre en las bases de datos IDECA y en la plataforma de Datos Abiertos Bogotá, alcanzando un porcentaje acumulado de gestión del 100%.</t>
  </si>
  <si>
    <t>1. Correo electrónico de reporte cuentas deshabilitadas.
2. Correo de Convocatoria a la jornada de sensibilización.
Lista de Asistencia.</t>
  </si>
  <si>
    <t>1. 100%
2. 100%</t>
  </si>
  <si>
    <t>1. N/A
2. 25%</t>
  </si>
  <si>
    <t>1. 33,3%
2. 50%</t>
  </si>
  <si>
    <t>1. 66,67%
2. 50%</t>
  </si>
  <si>
    <r>
      <t xml:space="preserve">1. Se ajusto el PROCEDIMIENTO FORMULACIÓN, SEGUIMIENTO Y EVALUACIÓN DE LA ESTRATEGIA (evidencia SGI) 
2. Se realizó socialización del procedimiento. Con respecto a la ejecución se realizan reportes mensuales de seguimiento en el CIGD.
3.Procedimiento </t>
    </r>
    <r>
      <rPr>
        <i/>
        <sz val="11"/>
        <color theme="1"/>
        <rFont val="Arial Narrow"/>
        <family val="2"/>
      </rPr>
      <t>Formulación, Seguimiento y Evaluación de la Estrategia,</t>
    </r>
    <r>
      <rPr>
        <sz val="11"/>
        <color theme="1"/>
        <rFont val="Arial Narrow"/>
        <family val="2"/>
      </rPr>
      <t xml:space="preserve"> ajustado con respecto al control que realiza el CIGD; las condiciones especiales de operacion, la redaccion de varias actividades, se fortalece una actividad de control, se modifica el flujograma y el levantamiento de tiempos.(evidencia SGI)
</t>
    </r>
  </si>
  <si>
    <r>
      <t>1. Esta actividad ya finalizó en trimestres anteriores
2.  Esta actividad ya finalizó en trimestres anteriores</t>
    </r>
    <r>
      <rPr>
        <sz val="11"/>
        <color rgb="FFFF0000"/>
        <rFont val="Arial Narrow"/>
        <family val="2"/>
      </rPr>
      <t xml:space="preserve">
</t>
    </r>
    <r>
      <rPr>
        <sz val="11"/>
        <rFont val="Arial Narrow"/>
        <family val="2"/>
      </rPr>
      <t xml:space="preserve">3. </t>
    </r>
    <r>
      <rPr>
        <sz val="11"/>
        <color rgb="FFFF0000"/>
        <rFont val="Arial Narrow"/>
        <family val="2"/>
      </rPr>
      <t xml:space="preserve"> </t>
    </r>
    <r>
      <rPr>
        <sz val="11"/>
        <rFont val="Arial Narrow"/>
        <family val="2"/>
      </rPr>
      <t>Teniendo en cuenta que estos requerimientos se gestionan a demanda, para el periodo se adelantaron los siguientes: Desde la SIFJ (i) Se continuó con las pruebas para la Notificación de los  trámites 22 (desenglobes PH) cuando se radican de oficio en la funcionalidad SNR-Segregados, de igual manera, se continuó con la solicitud de agregar en la funcionalidad del SIIC de segregados la "calidad de "oficio" para notificar a los usuarios, estas dos solicitudes iniciaron en el periodo anterior. Desde la SIE, durante el IV trimestre, la Gerencia de Tecnología realizó las pruebas y entrega a satisfacción de las solicitudes realizadas para los validadores de integridad y calidad de la información de los predios para el Censo 2022. Se realizó entrega del guión de pruebas y el acta de paso a producción de la orden de cambios CHG7071-21.</t>
    </r>
  </si>
  <si>
    <t xml:space="preserve">. 
1. Se realizó mesas de trabajo por team (5 de octubre, 2, 16 y 29 de noviembre y 27 dic),  presentando 5 reportes de seguimientos consolidados de la gestiòn de avaluos comerciales. 
2. Durante el cuarto trimestre se actualizò, aprobò, socializò y publicò el procedimiento de Avaluós Comerciales conforme a la aplicación del aplicativo implementado para avalúos comerciales en el SGI. 
</t>
  </si>
  <si>
    <t xml:space="preserve">
1. Reporte mensual de avalùos comerciales, presentación del seguimiento trimestral realizado octubre, noviembre y diciembre.
2. Procedimiento Gestiòn Avaluos Comerciales actualziado en SGI. Correo socializaciòn.</t>
  </si>
  <si>
    <t xml:space="preserve">
1. Actividad finalizada en el III trimestre, gestionando las prorrogas de los contratistas.
2. Durante el IV trimestre se realizaron 5 reuniones de seguimiento, equivalentes al 100% de las programadas para el periodo. Adicionalmente, se han generado reportes mensuales de avance de la gestión en avalúos comerciales (Adjunta: Seguimiento Octubre (1), Noviembre (3) y Diciembre(1)). 
 3. Cumplimiento de los protocolos definidos para realizar las visitas técnicas en el avalúos comerciales programados, quedando registrados las fechas en el aplicativo de avalúos comerciales. Adicionalmente, se aprueba y socializa el nuevo procedimiento para la gestión de avalúos comerciales. (Adjunta: Correo de socialización del procedimiento)</t>
  </si>
  <si>
    <t xml:space="preserve">1. Presentación de Seguimiento trimestral, con relación de los contratos suscritos, prorrogados y esperados para el cierre de la vigencia 2021.  
2. Presentación de seguimiento y base de reporte mensual generadas en Octubre, noviembre y diciembre. 
RG_05_1_ACT_2-Presentación_Seg_Avcom_Oct
RG_05_1_ACT_2-Presentación_Seg_Avcom_Nov_2
RG_05_1_ACT_2-Presentación_Seg_Avcom_Nov_16
RG_05_1_ACT_2-Presentación_Seg_Avcom_Nov_29
RC_05_1_ACT_2-Presentación_Seg_Avcom_Dic_27
3. La estrategia  de visitas presencial se reportan a través del aplicativo avaluos comerciales. Se anexa soporte de socialización de procedimiento aprobado. 
</t>
  </si>
  <si>
    <t>1. 100%
2. 100%
3. 100%</t>
  </si>
  <si>
    <t>1.Flujo de caja
2.Informes elaborados y enviados</t>
  </si>
  <si>
    <t>1. En el cuarto  trimestre  de 2021 se realizó seguimiento al recaudo por venta de bienes y servicios en los tres canales de comercialización con que cuenta la UAECD como son: Venta a través de contratos,Tienda catastral y Tienda Virtual, logrando un ingreso de $2,544,596,143 .La meta de recaudo para el cuarto  trimestre era de $2,621,504,200. Tal como se puede observar, la meta de recaudo en este trimestre no se cumplió dado que para lograr dicha   meta, faltó la suma de $ 76,908,057.en cuanto al recaudo total durante la vigencia tampoco de dio cumpliento dado que la meta de recaudo era de $5,510,102,001 y se recaudo un total de $4,663,191,769. Es de resaltar que si bien no se cumplió la meta establecida, se logró un incremento importante frente al recaudo del año 2020, cuyo recaudo fue de $3,918,306,908, lo que significa que en el año 2021 se vendio mas que el año 2020, en terminos absolutos la suma de $744,844,861 lo que en terminos porcentuales equivale a un 19%  
 2. En cuanto al seguimiento a los contratos durante los meses transcurridos en el año 2021, estos se han realizado estrictamente, tal como se puede observar en los anexos de la PDA 639-2020 de la Contraloria y en los archivos enviados a la Oficina de Planeación.</t>
  </si>
  <si>
    <t>1. 100%
2.  100%</t>
  </si>
  <si>
    <t>Diciembre de 2021</t>
  </si>
  <si>
    <t>En el año 2021 se materializó el riesgo, dado que no fue posible alcanzar la meta establecida la cual era de $5,510,102,001 y se recaudó $4,663,191.769, presentandose un deficit de $846,910,232, lo que equivale en términos porcentuales a un 15%.  Es de resaltar de que a pesar que no se cumplió la meta establecida el valor recaudado en el año 2021 supera lo recaudado en el año 2020, cuya cifra fue de $3.918..306.908, cifra superada en $ 744.884.861, aún cuando persisten los problemas ocasionados por la pandemia y el recorte presupuestal a las entidades del Distrito.</t>
  </si>
  <si>
    <t xml:space="preserve">Se reactivará la oportunidad de mejora No. 142 y/o se creará una nueva, con el próposito de generar las acciones correctivas y preventivas. </t>
  </si>
  <si>
    <t>Para el cuarto trimestre se han realizado las siguientes acciones:
1. Revisión mensual a la nómina, confrontando con la nómina anterior y validando las situaciones administrativas que afectaron la liquidación de la misma  en cada mes.
2. Se cargó la base de datos con el fin de identificar los servidores declarantes o no de renta.
3. Se dió cumplimento a las actividades descritas en los Procedimientos:  Gestionar Nómina y Recepción y trámite para liquidación e inclusión de novedades, dando énfasis a las actividades que cuentan con control, con el fin minimizar la posibilidad de que los riesgos detectados se materialicen. 
4. Se aplicó la normatividad legal vigente.</t>
  </si>
  <si>
    <t>Las evidencias s se encuentran en el equipo del Profesional Especializado, responsable del Subproceso de Nómina y Situaciones Administrativas y en el File Server de la STH.</t>
  </si>
  <si>
    <t xml:space="preserve">Para el cuarto  trimestre de 2021 se solicitaron y se recibieron las cartas de compromiso correspondientes a los cursos que se desarrollaron durante este último período, 
haciendo la validación frente al archivo Planta de Personal que remite quincenalmente el Subproceso de Nómina y Situaciones administrativas. </t>
  </si>
  <si>
    <t xml:space="preserve">La evidencia que se carga en la carpeta compartida, corresponde a una muestra aleatoria de 4 cartas de compromiso (una por cada curso), las cuales se encuentran firmadas por el servidor y el jefe de la dependencia. La evidencia completa está disponible en el repositorio de la Subgerencia de Talento Humano. </t>
  </si>
  <si>
    <t xml:space="preserve">1. Para el cuarto  trimestre se realizó la verificación del cumplimiento de requisitos exigidos para el desempeño del empleo a los servidores que se vincularon a la Unidad en este período.  
2. Para el período comprendido entre octubre y diciembre de 2021 se realizó la verificación de los antecedentes disciplinarios de los (o servidores que se vincularon a la Entidad (período de prueba, encargos, libre nombramiento y remoción y provisionales).
</t>
  </si>
  <si>
    <t xml:space="preserve">La evidencia que se anexa se encuentra igualmente en el equipo de la servidora responsable del Subproceso de Selección, vinculación y Retiro de Personal (Matriz de verificación de cumplimiento de requisitos de nombramientos en período de prueba, libre nombramiento y remoción, provisionales y encargos) 
Los archivos que se anexan  corresponden a una muestra aleatoria de la verificación de los antecedentes disciplinarios, fiscales, de policía y medidas correctivas de los servidores que se vincularon a la Unidad y estará cargada en la carpeta compartida destinada para este fin. </t>
  </si>
  <si>
    <t>1. 100%
2, 100%
3, 100%
4, 100%</t>
  </si>
  <si>
    <t>1. 100%
2, 100%</t>
  </si>
  <si>
    <t>1. Como consecuencia de la emergencia sanitaria del país, se realizaron arqueos de autocontrol durante el trimestre por parte del responsable de la Caja Menor de la Unidad. Además, se realizó un arqueo físico por cambio de responsable, realizado por el Subgerente Administrativo y Financiero y por el responsable de la Caja Menor de la Unidad.
2. Se realizó la conciliación bancaria de la cuenta corriente de la caja menor correspondiente a los meses octuibre, noviembre y diciembre de 2021.</t>
  </si>
  <si>
    <t>1. Arqueos de autocontrol y físicos
2. Conciliaciones bancarias</t>
  </si>
  <si>
    <t>1. Se realizo el control del servicio prestado revisando las planillas de control diario de transporte.
2. Se realizó el seguimiento satelital de los recorridos de los vehículos y se revisaron los tiempos de recorrido de acuerdo con la información del sistema de rastreo satelital.</t>
  </si>
  <si>
    <t>1. Formato de control diario diligenciado en la carpeta de cada vehículo.
2. Informes mensuales de la coordinación de transporte.</t>
  </si>
  <si>
    <t>1.	 Se realizaron los respectivos traslados según las novedades reportadas por SRH, de acuerdo con lo previsto en el procedimiento de traslado y entrega de bienes. 
2.	Se realizó el ingreso y egreso de los elementos de consumos según solicitudes, teniendo encuenta los cierres respectivos del sistema.
3.	Se realizaron los Informes Mensuales de Perdidas con destino al jefe de la Oficina Jurídica.</t>
  </si>
  <si>
    <t>1. Traslados de asignación o entrega de elementos devolutivos según reportes de novedades de SRH.
2.Ingresos y Egresos de Almacén.
3.Informes mensual de Perdidas al jefe de oficina jurídica.</t>
  </si>
  <si>
    <t>1. 100%
2. 100%
3.100%</t>
  </si>
  <si>
    <t>No se presentaron solicitudes de expedientes en soporte físico,  no obstante, se realizon otras actividades que aportan en la mejora continua de proceso Documental; se realizó un proceso de sensibilización con el objetivo de dar a conocer el lineamiento para la normalización de estructura y normbre de los archivos del Fileserver, Webcenter content (WCC), las bondades del Sistema, para acceder a la información,  para minimizar el riesgo posible de perdida dacoumental.
El centro de documentación a través de correo electrónico ha recibido las solicitudes  de información,  se establece  solicitudes internas por medio de (memorandos electrónicos, llamadas telefónicas o correo electrónico), solicitudes directas o de apoyo en el uso del gestor de contenidos atendidas en este trimestre octubre, noviembre y diciembre para un total de 565 solicitudes.   los funcionarios acceden a la información mediante el  WCC, infodoc o digitalización de información solicitada, permitiendo reducir tiempos de consulta.</t>
  </si>
  <si>
    <t>Registro de asistencia</t>
  </si>
  <si>
    <t>Se cuenta con los dos informes de medición realizados  ambiente de los archivos, adicionalmente se realizó mesa de trabajo con líderes de calidad, con el objetivo de resaltar la importancia de establecer mecanismos de conservación de los documentos, para evitar el deterioro y perdida de la información.</t>
  </si>
  <si>
    <t>Regitro de sistencia
Informe de medición ambiente de archivo</t>
  </si>
  <si>
    <t>Se realizó la verificación de accesos autorizados de los funcionarios, la  articulación entre  GT y GD, con el objetivo de establecer parametros de seguidad a los documentos de la Oficina de Contro Interno Disciplinario -OCD-, garantizando control en el acceso de los documentos digitales de Archivo.</t>
  </si>
  <si>
    <t>Registro de asistencia
Correo Electrónico</t>
  </si>
  <si>
    <t>Las 439 solicitudes de CDP expedidas en el cuarto trimestre fueron validadas contra el Plan Anual de Adquisiciones y el Control Operativo y Presupuestal del Gasto verificando que tuviera apropiación disponible y cumplimiento del principio de especialización del gasto</t>
  </si>
  <si>
    <t>Reporte o listado de CDP generado del 01 de octubre al 31 de diciembre de 2021, sin solicitudes pendientes de trámite</t>
  </si>
  <si>
    <t>Primer Trimestre - Conciliaciones contables para los siguientes segmentos del balance, diciembre: Saldos en Cuentas bancarias, cuentas por cobrar, Propiedad, planta y equipo, cuentas por pagar, beneficios a empleados, Contingente judicial.
Enero, parcial conciliaciones bancarias, definitiva incapacidades.
Febrero. O
Segundo Trimestre - Conciliaciones contables de enero, febrero y parciales marzo y abril                                                                                                                                                                                                                                                                                                                 El reporte de cumplimiento por la actividad programada no alcanza el esperado. No obstante, el riesgo de registro con vacíos en beneficio de particulares no se materializa, debido a que las conciliaciones contables, se producirán una vez se culmine el proceso de registro contable, con su reporte trimestral en el mes de abril a junio_2021.    Enero - Febrero 2021        Elaboración de las conciliaciones contables.
Cuarto Trimestre - Consolidación contable estados financieros para los meses de mayo a septiembre 2021; No se materializa debido a la presentación oportuna de la información contable proyectada en el CHIP a los entes reguladores como son la CGN y la DCC de la SHD.</t>
  </si>
  <si>
    <t xml:space="preserve">Primer Trimestre - Conciliaciones contables correspondientes al mes de Dic_2020.
Segundo Trimestre - Conciliaciones contables para los meses de enero, febrero y parciales marzo, abril.
Tercer Trimestre - Conciliaciones contables para los meses de marzo, abril y parcial de mayo.
Cuarto Trimestre -  Conciliaciones contales de los meses junio a septiembre 2021.
                                                                                                            </t>
  </si>
  <si>
    <t>* Control de usuarios y firmas ante la SDH Bogdata. 
* Revision de Concentracion Bancaria inferior al 80%
* Conciliacion bancaria de Ingresos por ventas, consignaciones y rendimientos financieros 
realizados en las cuentas bancarias de la UAECD, se verifica la ausencia de inconsistencias.</t>
  </si>
  <si>
    <t xml:space="preserve">Reporte de:
- Documentos enviados a la SDH sobre control de firmas de usuarios Bogdata
- Concentracion bancaria trimestral
- Conciliaciones bancarias trimestral
- Reportes mensuales a la Contraloria de Bogota </t>
  </si>
  <si>
    <t>Generación de 3958 órdenes de pago verificadas y con cumplimiento de los requisitos legales,  durante el trimestre se continuó utilizando la herramienta que consolida toda la contratación de las personas naturales realizada a la fecha y en ejecución, permitiendo el seguimiento de los pagos y el control de las solicitudes radicadas, e identificando los contratos de los cuales no se recibió certificado de cumplido.   Por otra parte, se realizó reunión con el equipo de trabajo para acordar lineamientos que garantizaran un correcto cierre presupuestal.</t>
  </si>
  <si>
    <t>\\fileserver\SAF\Financiera\ARCHIVOS PRESUPUESTO AÑO 2021\ORDENES DE PAGO\CONSECUTIVO ORDENES DE PAGO\d. CUARTO TRIMESTRE    \\fileserver\SAF\Financiera\CCUENTAS</t>
  </si>
  <si>
    <t>Generación de CDP'S y RP'S de acuerdo con las solicitudes radicadas para trámite en el grupo de presupuesto</t>
  </si>
  <si>
    <t>Reporte o listado de CDP y RP'S generado del 01 de octubre al 31 de diciembre de 2021, sin solicitudes pendientes de trámite</t>
  </si>
  <si>
    <t>Declaraciones tributarias presentadas</t>
  </si>
  <si>
    <t xml:space="preserve">Control en la solicitud de pago,  utilizando la herramienta que consolida toda la contratación de las personas naturales realizada a la fecha y en ejecución, permitiendo identificar los contratos de los cuales no se recibió certificado de cumplido. Seguimiento al PAC mensual ejecutado mediante revisión de órdenes de pago y sus soportes. </t>
  </si>
  <si>
    <t>fileserver de SAF
\\prowinfs02\SAF\Financiera\ARCHIVOS PRESUPUESTO AÑO 2021\PAC   Informe mensual Programación Anual de Caja PAC         \\fileserver\SAF\Financiera\CCUENTAS</t>
  </si>
  <si>
    <t>Durante el período se realizaron  8 comités de conciliación, en los cuales se presentaron 3 casos los cuales se realizó el acompañamiento técnico, adicionalmente se conto con el apoyo técnico  para la atención de las audiencias a las cuales fue citada la UAECD</t>
  </si>
  <si>
    <t>Actas comité de conciliación
Expedientes Procesos Judiciales en Siproj</t>
  </si>
  <si>
    <t>Durante el período se realizó la revisión de expedientes por parte de los abogados encargados del proceso, dentro de los cuales se solicito a 17 expedientes la apertura de práctica de pruebas, para realizar una revisión del informe técnico realizado a los mismos durante la reposición</t>
  </si>
  <si>
    <t>SIIC
Expedientes actuaciones adminsitrativas</t>
  </si>
  <si>
    <t>Durante el período se proyecto respuesta a las solicitudes de concepto, las cuales fueron revisado por el Gerente Jurídico previo a su socialización.</t>
  </si>
  <si>
    <t>Conceptos expedidos en el período</t>
  </si>
  <si>
    <t>Durante el período se realizaron  8 comités de conciliación, en los cuales se presentaron 3 casos en los cuales se realizó el acompañamiento técnico, adicionalmente se conto con el apoyo técnico  para la atención de las audiencias a las cuales fue citada la UAECD</t>
  </si>
  <si>
    <t xml:space="preserve">Se publicó la nueva versión d el procedimiento Elaboración de Estudios previos </t>
  </si>
  <si>
    <t xml:space="preserve">Formato estudios previos todas las modalidades
Procedimiento elaboración estudios previos
</t>
  </si>
  <si>
    <t>1.  Cuatro (4) reuniones realizadas / 4 reuniones programadas
2. tres (3) procedimientos ajustados / 3 procedimientos programados</t>
  </si>
  <si>
    <t>1. 100%
2. 100%</t>
  </si>
  <si>
    <t>1. 25%
2. 0%</t>
  </si>
  <si>
    <t>1. 50%
2. 0%</t>
  </si>
  <si>
    <t>1. 75%
2. 0%</t>
  </si>
  <si>
    <t xml:space="preserve">Los soportes de las depuraciones reposan en la siguiente ruta: Z:\38_GT\38_2 DocOperativos\IP_5_ACCESOS\2021\1. Depuraciones\1.Mensuales </t>
  </si>
  <si>
    <t>1.Se realizó jornada de sensibilización en valores éticos institucionales en septiembre 27/2021, al interior del equipo de trabajo de la OCI, para la apropiación de los valores éticos de la Unidad.
2. Los informes publicados en el IV trimestre/2021  son 17 publicados en la página web de la UAECD numeral 7.1  / sobre los informes realizados 17</t>
  </si>
  <si>
    <t xml:space="preserve"> 1-Registro de asistencia de la reunión realizada.
2. Informes publicados pagina transparencia
https://www.catastrobogota.gov.co/control/?field_clasificacion_target_id=62
</t>
  </si>
  <si>
    <t>1.  Para el cuarto trimestre de 2021 se gestionaron 3 actividades de capacitación de las 3 que se tenían programada para este periodo:  
*Conversatorio régimen del servidor público "Novedades del proceso disciplinario" llevado a cabo virtualmente el 13 de octubre de 2021 - Ponente: Escuela Superior de Administración Pública.
*Jornada de actualización en el nuevo código disciplinario "Ley 1952 -19 y 2094-21 ". llevado a cabo virtualmente el 25 de octubre 2021- Ponente: Universidad Externado de Colombia.
* Seminario de actualización en derecho disciplinario "Reforma Disciplinaria Ley 2094 de 2021" llevado a cabo virtualmente el 10 de noviembre de 2021. Ponente: Secretaria Jurídica Distrital
En el año 2021 se desarrollaron 12 actividades de 12 programadas. 
De igual forma, las servidoras y la contratista de la OCD participaron en las siguientes capacitaciones:
*Similitudes y diferencias entre el proceso penal y el proceso disciplinario. llevado a cabo virtualmente el 3 de noviembre de 2021- Ponente: Personería de Bogotá.    
*VI encuentro de Oficinas de Control Disciplinario Interno - OCDI del Distrito Capital - llevado a cabo presencialmente el 1 de diciembre de 2021- Ponente: Personería de Bogotá.
2. Para el cuarto trimestre de la vigencia se llevaron a cabo tres (3) reuniones de seguimiento, para un total de 14 reuniones en el año 2021 de las 14 programadas. En todas las reuniones se efectuó el control a cada uno de los procesos disciplinarios por parte de la jefe de oficina y las profesionales encargadas de la gestión, seguimiento a la labor secretarial y actividades del SGI. De igual forma, se hizo seguimiento a cada una de las bases de datos, las cuales se encuentran al día (reserva legal).</t>
  </si>
  <si>
    <t>1. 25%
2.25%</t>
  </si>
  <si>
    <t>1. 50%
2.57%</t>
  </si>
  <si>
    <t>1.75%
2.78,5%</t>
  </si>
  <si>
    <t>1.100%
2.100%</t>
  </si>
  <si>
    <t>1.  Seguimiento a los trámites vigentes y de rezago de cada municipio.
2. Se realizaron las sesiones de trabajo sobre el control de calidad a los productos de actualización en los municipios donde se realizó esta actividad</t>
  </si>
  <si>
    <t xml:space="preserve">1. Reporte de indicadores vigentes y rezago. 
2. Registro de asistencia a sesiones de trabajo                                                                           </t>
  </si>
  <si>
    <t>1. Reuniones semanales Comité CM.                                                                                                                                                                         2. Contratación de prestación de servicios para la difusión y entrenamiento respecto de temas transversales de interés para el desempeño institucional, relacionados con los procedimientos y aplicación del proceso de gestión catastral territorial bajo el modelo del enfoque multipropósito de la UAECD y su implementación en las jurisdicciones en las que actúe como gestor u operador catastral.</t>
  </si>
  <si>
    <t>1. Agenda TEAMS y/o actas.                                                                                 2. Relacion de contratos celebrados .</t>
  </si>
  <si>
    <t>1. Actividades de socialización en los proyectos de Santa Rosa de Cabal, Pereira, Palmira y Dosquebradas.</t>
  </si>
  <si>
    <t>1. Presentaciones realizadas en los municipios.</t>
  </si>
  <si>
    <t>1. Reuniones del  Comite de catastro multipropósito. 
2. Contratación de Prestación de servicios (Universidad Distrital)para la difusión y entrenamiento respecto de temas transversales de interés para el desempeño institucional, relacionados con los procedimientos y aplicación del proceso de gestión catastral territorial bajo el modelo del enfoque multipropósito propio de la UAECD y su implementación en las jurisdicciones en las que actúe como gestor u operador catastral.
3. No se realizaron actividades en este periodo relacionadas con atención a reclacionaciones.</t>
  </si>
  <si>
    <t xml:space="preserve">1. AGENDA TEAMS y/o actas
2. Jornadas de entrenamiento realizadas 
3. No aplica
</t>
  </si>
  <si>
    <t xml:space="preserve">Es importante señalar que las actividades relacionadas con este riesgos  qeu hace referencia a la asignación de valor catastral a los predios solo se realizó en el cuarto trimestre, tal como estaba programado en los cronogramas:
1.  Se adelantaron las reuniones de seguimiento al plande trabajo y cronograma de cada uno de los proyectos.
2. Se adelantar los comites de avaluos .
3. No se presentaron  reclamaciones.
</t>
  </si>
  <si>
    <t xml:space="preserve">1. Agenda TEAMS y/o actas.      
2. Agenda TEAMS y/o actas.      
3. No se presentaron  reclamaciones.
</t>
  </si>
  <si>
    <t>1. AGENDA TEAMS y/o actas.                                                                  2. Reporte de indicadores .</t>
  </si>
  <si>
    <t>1. 0%
2. 0%</t>
  </si>
  <si>
    <t>1. 0%</t>
  </si>
  <si>
    <t>1. 100%</t>
  </si>
  <si>
    <t>UNIDAD ADMINISTRATIVA ESPECIAL DE CATASTRO DISTRITAL 
Oficina Asesora de Planeación y Aseguramiento de Procesos 
MAPA DE RIESGOS DE SEGURIDAD DIGITAL 2021 - Monitoreo Cuarto Trimestre</t>
  </si>
  <si>
    <t>VERSIÓN:</t>
  </si>
  <si>
    <t xml:space="preserve">Acciones de Tratamiento Implementadas </t>
  </si>
  <si>
    <t>No</t>
  </si>
  <si>
    <t>ACTIVO
(Solo aplica para la formulación de riesgos de seguridad digital).</t>
  </si>
  <si>
    <t>META/INDICADOR</t>
  </si>
  <si>
    <t>GESTIÓN - SEGURIDAD DE LA INFORMACIÓN</t>
  </si>
  <si>
    <t>RS-03-1</t>
  </si>
  <si>
    <t>1. Tramites no inmediatos
(Información Análoga)</t>
  </si>
  <si>
    <t>Pérdida de Confidencialidad e Integridad Trámites No Inmediatos - Información Análoga</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</si>
  <si>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jefe de dependencia realiza la asignación de permiso de ingreso de los funcionarios y contratistas de la dependencia cada vez que se requiera, con el propósito de que se otorguen los permisos correspondientes al funcionario y poder evitar el ingreso no autorizado a las áreas seguras donde se encuentra la información. El jefe de dependencia registra la solicitud por medio de correo electrónico. En caso que se realice la asignación por parte de personal diferente al jefe de dependencia, esta solicitud es rechazada y no resuelta por la Subgerencia Administrativa y Financiera. La evidencia de la solicitud queda registrada en el correo electrónico de la Unidad.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</si>
  <si>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
1. Solicitar sensibilizaciones para funcionarios y  contratistas de la Unidad asignados a la GIC, SIFJ,SIE, respecto a la política de control de acceso - áreas seguras.
</t>
  </si>
  <si>
    <t>Meta= 100% de funcionarios y contratistas de la GIC-SIE-SIFJ sensibilizados
Indicador
# funcionarios y contratistas de la GIC-SIE-SIFJ sensibilizados / # Total funcionarios y contratistas de la GIC-SIE-SIFJ*100</t>
  </si>
  <si>
    <t xml:space="preserve">
Recursos Humanos
</t>
  </si>
  <si>
    <t xml:space="preserve">
1. GIC-SIE-SIFJ</t>
  </si>
  <si>
    <t xml:space="preserve">
31/12/2021
</t>
  </si>
  <si>
    <t>Esta actividad finalizó en trimestres anteriores</t>
  </si>
  <si>
    <t xml:space="preserve">IV TRIMESTRE:
Finalizó </t>
  </si>
  <si>
    <t>1) 50%</t>
  </si>
  <si>
    <t>1) 80%</t>
  </si>
  <si>
    <t>RS-03-3</t>
  </si>
  <si>
    <t>1. Tramites no inmediatos
(Información Digital/Electrónica)</t>
  </si>
  <si>
    <t>Pérdida de Confidencialidad e Integridad Trámites No Inmediatos - Información Digital / Electrónica</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</si>
  <si>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dependencia/administrador del fileserver cada vez que se requiera revisa los accesos a la información del fileserver y cuando detecta que se deben realizar modificaciones realiza una solicitud a la Mesa de Servicios de Servicios de TI con el fin que se realicen los ajustes correspondientes. La evidencia del control queda registrada en la Mesa de Servicios de TI.       </t>
  </si>
  <si>
    <t>BAJO</t>
  </si>
  <si>
    <t xml:space="preserve">ASUMIR </t>
  </si>
  <si>
    <t>Solicitar a la Gerencia de Tecnologia un listado de usuario autorizados con sus permisos con el fin de validar las autorizaciones asignadas</t>
  </si>
  <si>
    <t xml:space="preserve">Meta: 3
Validaciones realizadas / Validaciones programadas*100
</t>
  </si>
  <si>
    <t xml:space="preserve">Recursos Humanos y Tecnológicos </t>
  </si>
  <si>
    <t>Gerencia de Información Catastral 
Subgerencia de Información Física y Jurídica
Subgerencia de Información Económica</t>
  </si>
  <si>
    <t>Durante el año se han realizado cuatro (4) revisiones de la matriz de Gestión Accesos  y Ususarios de la GIC y sus Subgerencias, se remiten correos donde se evidencia que se realizó la revisión del reporte de cuentas de usuarios. 
Durante el iv trimestre, desde la GIC, se detectaron los usuarios que ya no pertenecían a la entidad por no reportar conexión a la red interna de la UAECD en más de 60 días, identificando que varios usuarios de planta o contratistas pese a no utilizar el VPN para el marco de sus funciones continuaban en la GIC. Desde la SIFJ, en el periodo en estudio fueron revisadas las matrices  "DeshabAutoM160D_2021" y "MATRIZ DE PROGRAMACIÓN DE COPIAS DE RESPALDO" enviadas por la GT, se verificó en la primera que las personas relacionadas en la misma se encontraran vinculadas a la SIFJ y en la segunda que las carpetas del fileserver relacionadas fueran competencia de la SIFJ para realizar su revisión, depuración y actualizar los periodos de backup. Desde la SIE, se  realizaron reuniones para hacer la revisión de los funcionarios y/o contratistas de los diferentes grupos de la sie para definir perfiles adecuados y acceso a aplicativos requeridos  para la gestión.</t>
  </si>
  <si>
    <t>1) GIC:  Correo_DEPURACIÓN USUARIOS GIC
SIFJ: Matriz DeshabAuto, correo electrónico
SIE: Teams</t>
  </si>
  <si>
    <t>1). 20%</t>
  </si>
  <si>
    <t>RS-03-4</t>
  </si>
  <si>
    <t>Pérdida de Disponibilidad Trámites No Inmediatos - Información Digital / Electrónica</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</si>
  <si>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t>
  </si>
  <si>
    <t>1. Reforzar el control de verificación de matriz de respaldo 
2. Solicitar sensiblizaciones en seguridad de la información a los funcionarios/contratistas de la GIC-SIE-SIFJ respecto al manejo, organización de la información  digital/electrónica</t>
  </si>
  <si>
    <t>Meta1= 1
Revisiones realizadas / revisiones programadas * 100
Meta= 100% funcionarios de la GIC_SIE_SIFJ
# funcionarios/contratistas sensibilizados / # funcionarios/contratistas convocados * 100</t>
  </si>
  <si>
    <t xml:space="preserve">
Recursos Humanos, Tecnológicos
</t>
  </si>
  <si>
    <t xml:space="preserve">
1. GIC-SIE-SIFJ
2. GIC-SIE-SIFJ</t>
  </si>
  <si>
    <t>1. Desde la GIC se realizaron las siguientes actividades: i) Se solicitó a través de mesa de servicio No. SOL0243322-21 realizar el ajuste de responsabilidad en la matriz de copias de respaldo de la carpeta \Fileserver\LPC, puesto que es responsabilidad de la GIC y no de la SIFJ. ii) Se solicitó a través de mesa de servicio No. SOL0243327-21 realizar el ajuste de responsabilidad en la matriz de copias de respaldo de la carpeta GIC_ENGLOBES_DESENGLOBES puesto que es responsabilidad de la SIFJ y no de la GIC. iii) Se solicitó a través de mesa de servicio No. SOL0243332-21 acceso y permiso de lectura en el Fileserver de la carpeta DATOS_ABIERTOS, puesto que es imperioso identificar que la información allí consagrada corresponda a la GIC y no a IDECA como actualmente reposa en las copias de respaldo es de IDECA y de la SIFJ, mas no de la GIC. Desde la SIFJ, en el periodo fueron revisadas las matrices  "DeshabAutoM160D_2021" y "MATRIZ DE PROGRAMACIÓN DE COPIAS DE RESPALDO" enviadas por la GT, se verificó en la primera que las personas relacionadas en la misma se encontraran vinculadas a la SIFJ y en la segunda que las carpetas del fileserver relacionadas fueran competencia de la SIFJ para realizar su revisión, depuración y actualizar los periodos de backup. Desde la SIE,  se desarrollaron las siguientes actividades, i) Se realizó la solicitud de los perfiles específicos de acceso a los diferentes aplicativos para los servidores que ingresaron en periodo de prueba. (Luz Amparo Vaca - Omar Vallejo). ii) Se realizaron seis (6) reuniones con los grupos internos de la Subgerencia Económica para revisar y estructurar el FileServer SIE. iii) El día 0912021, se envía correo con soportes de la sensibilización manejo de documentos digitales y electrónicos, con la asistencia de los funcionarios/contratistas de la SIE. iv) El 11112021. Documentos de capacitación índice electrónico, presentación foliación, correo SAF-Gestión Documental.
2. Esta actividad finalizó en trimestres anteriores</t>
  </si>
  <si>
    <t>*Número de las mesas de servicio
* Correo electrónico remitido a GT, matriz con observaciones.
*RS_03_4_ACT_1_ASISTENCIA_INDICE_ELECTRON_IVTRIM2021
*RS_03_4_ACT_1_Correo_Sensib_present_org_manejo_inf_digital_electIVTRIM2021
*RS_03_4_ACT_1_Presen_Organización_FileServer_20211019
*RS_03_4_ACT_1_Reuniones para Organizar la Estructura del FileServer</t>
  </si>
  <si>
    <t>1). 85%
2). 50%</t>
  </si>
  <si>
    <t>1). 90%
2). 80%</t>
  </si>
  <si>
    <t>1). 95%
2).100%</t>
  </si>
  <si>
    <t>1). 100%
2). 100%</t>
  </si>
  <si>
    <t>RS-03-10</t>
  </si>
  <si>
    <t>1. Fileserver de la SIE
(Servicio)</t>
  </si>
  <si>
    <t>Pérdida de Disponibilidad FilseServer SIE</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</si>
  <si>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</si>
  <si>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Meta1= 1
Revisiones realizadas / revisiones programadas * 100
Meta= 100% funcionarios de la GIC_SIE_SIFJ
# funcionarios/contratistas sensibilizados / # funcionarios/contratistas convocados * 100</t>
  </si>
  <si>
    <t>1. Desde la GIC se realizaron las siguientes actividades: (i)Detectar los usuarios que ya no pertenecían a la entidad por no reportar conexión a la red interna de la UAECD en más de 60 días. (ii) Se solicitó a través de mesa de servicio No. SOL0243322-21 realizar el ajuste de responsabilidad en la matriz de copias de respaldo de la carpeta \Fileserver\LPC, puesto que es responsabilidad de la GIC y no de la SIFJ. iii) Se solicitó a través de mesa de servicio No. SOL0243327-21 realizar el ajuste de responsabilidad en la matriz de copias de respaldo de la carpeta GIC_ENGLOBES_DESENGLOBES puesto que es responsabilidad de la SIFJ y no de la GIC. iv) Se solicitó a través de mesa de servicio No. SOL0243332-21 amablemente acceso y permiso de lectura en el Fileserver de la carpeta DATOS_ABIERTOS, puesto que es imperioso identificar que la información allí consagrada corresponda a la GIC y no a IDECA como actualmente reposa en las copias de respaldo es de IDECA SIFJ y no de la GIC.
 Desde la SIFJ,En el periodo fueron revisadas las matrices  "DeshabAutoM160D_2021" y "MATRIZ DE PROGRAMACIÓN DE COPIAS DE RESPALDO" enviadas por la GT, se verificó en la primera que las personas relacionadas en la misma se encontraran vinculadas a la SIFJ y en la segunda que las carpetas del fileserver relacionadas fueran competencia de la SIFJ para realizar su revisión y depuración y actualizar los periodos de backup. Desde la SIE,  en el IV trimestre, se realizaron las siguientes actividades: i) Se realizó por teams mesa de trabajo recomendando al equipo de la SIE la importancia de Lineamientos File Server - Estructura TRD - Transversal - SIE que apoya el ejercicio transversal (7 y 14122021). ii) Socialización Metodología Actualización TRD (22112021). SAF-Gestion Documental. iii) Invitación a la Jornada de Sensibilización sobre Estructura de Carpetas File Server (23112021) SRH.
2. Esta actividad ya finalizó en trimestres anteriores</t>
  </si>
  <si>
    <t>* Número de las mesas de servicio, correo electrónico depuracion de usuarios
* Correo electrónico remitido a GT, matriz con observaciones.
*RS_03_10_ACT_1_ASISTENCIA_INDICE_ELECTRON_IVTRIM2021
*RS_03_10_ACT_1_Correo_Sensib_present_org_manejo_inf_digital_electIVTRIM2021
*RS_03_10_ACT_1_Presen_Organización_FileServer_20211019
*RS_03_10_ACT_1_Reuniones para Organizar la Estructura del FileServer
2) No aplica</t>
  </si>
  <si>
    <t>1). 95%
2).100 %</t>
  </si>
  <si>
    <t>CAPTURA DE INFORMACIÓN (GCAU)</t>
  </si>
  <si>
    <t>1. Archivo de Gestión de GCAU
(Instalaciones)</t>
  </si>
  <si>
    <t>Pérdida de Confidencialidad e Integridad  en Archivo de Gestion de GCAU</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</si>
  <si>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      </t>
  </si>
  <si>
    <t>Solicitar sensibilizaciones para funcionarios, contratistas de la Unidad asignados a la GCAU, respecto a la polítca de control de acceso - areas seguras,  seguridad de información</t>
  </si>
  <si>
    <t># personas sensibilizadas / # personas convocadas*100</t>
  </si>
  <si>
    <t>Recursos Humanos</t>
  </si>
  <si>
    <t xml:space="preserve">Gerente GCAU
Subgerente RH
</t>
  </si>
  <si>
    <t xml:space="preserve">Con memorando 2021IE4059 se solicito a la Subgerencia de recursos humanos la sensibilización de control de accesos y áreas seguras para los servidores de la GCAU.  Sensibilización realizada el 25 de marzo y queda programada el segundo grupo  para el 8 de abril.  en marzo convocados 45 asistieron 33 
Asistencia del segundo grupo convocado.  Adcioanl se refuerza con las capacitaciuones transversales realizadas dentro del plan general de seguridad liderado por la GT. asisten 31 persona de 40 convocadas.     el porcentaje acumulado queda en el valor citad en consideración a que la pnata de funcioanrios en la gCAU se incremento entre abril  y mayo. 94 funcionarios GCAU.
Se realiza sensibilizacion en temas de seguridad de informacion el 13 y 17 de diciembre a los funcionarios activos de la GCAC </t>
  </si>
  <si>
    <t>memorando que reposa en sistema cordis. lista de asistencia a la sensibilización que reposa en la SRH.
Asitencia a capacitación 8 de abril. lista de asistencia 
https://catastrobogotacol.sharepoint.com/sites/GerenciaTecnologa-GOBIERNODIGITAL</t>
  </si>
  <si>
    <t>No se materializo riesgo</t>
  </si>
  <si>
    <t>NA</t>
  </si>
  <si>
    <t>RS-03-2</t>
  </si>
  <si>
    <t>Actualizar y conservar el 100% de la ciudad y normatividad vigentes</t>
  </si>
  <si>
    <t>Pérdida de Disponibilidad en Archivo de Gestion de GCAU</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</si>
  <si>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</si>
  <si>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Solicitar sensibilizaciones para funcionarios, contratistas de la Unidad asignados a la GCAU, respecto a la polítca de control de acceso - areas seguras. Seguridad de información
Realizar  socialización a funcionarios de la GCAU  involucrados en la actividad  sobre manejo de expedientes</t>
  </si>
  <si>
    <t xml:space="preserve">Con memorando 2021IE4059 se solicito a la Subgerencia de recursos humanos la sensibilización de control de accesos y áreas seguras para los servidores de la GCAU.  Sensibilización realizada el 25 de marzo y queda programada el segundo grupo  para el 8 de abril.  en marzo convocados 45 asistieron 33 
Asistencia del segundo grupo convocado.  Adcioanl se refuerza con las capacitaciuones transversales realizadas dentro del plan general de seguridad liderado por la GT. asisten 31 persona.     el porcentaje acumulado queda en el valor citad en consideración a que la pnata de funcioanrios en la gCAU se incremento entre abril  y mayo. 94 funcionarios GCAU
Se realiza sensibilizacion en temas de seguridad de informacion el 13 y 17 de diciembre a los funcionarios activos de la GCAC </t>
  </si>
  <si>
    <t>memorando que reposa en sistema cordis. lista de asistencia a la sensibilización que reposa en la SRH
Asitencia a capacitación 8 de abril.
Lista de asistencia  https://catastrobogotacol.sharepoint.com/sites/GerenciaTecnologa-GOBIERNODIGITAL/Shared%20Documents/Forms/AllItems.aspx?</t>
  </si>
  <si>
    <t>Catastro en Línea ( Servicio)</t>
  </si>
  <si>
    <t>Pérdida de Confidencialidad e Integridad de Catastro en Línea</t>
  </si>
  <si>
    <t xml:space="preserve">El usuario realiza el registro con los datos propios,  en los caso de presentación de solicitudes el funcionario verifica  en la SNR- RUES la informacion del solicitante si identifca que el nombre no corresponde o el documento se encuentra cancelado por fallecimiento, se informa  a soportecel@ para que se bloquee el usuario.  De otra parte el usuario titular de docuemnto escribe  a soportecel@  con escrito firmado y copia de documento de identidad cuando se requiere verificar información registrada como nombre, documento d e identidad. La evidencia del control queda registrado en el correo de soporte cel.  El sistema cada vez que un usuario se registra en la plataforma, realiza validación del usuario que inicia sesión confirmando las credenciales ingresadas con las credeciales registradas en el sistema. Una vez el usuario ingresa a la plataforma dispone solamente la información de los predios que coincide con tipo y número de documento inscrito en SIIC. Si el usuario que esta ingresando no corresponde a un usuario registrado en el sistema no permite el ingreso al mismo. La evidencia del control queda registrada en la base de datos del Sistema Cel. 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sistema cada vez que un usuario inicia sesión en la plataforma, remite  clave al correo electrónico del usuario, la cual debe ser confirmada en la plataforma. Lo anterior con el fin de validar la identidad del usuario. En caso que el usuario incluya una clave que no corresponda el sistema no le permite ingresar al usuario. La evidencia queda registrada en el sistema. El sistema una unica vez solicita al usuario responder 2 preguntas con el fin de validar la identidad del mismo. En caso que el usuario no registre la información correcta, no lo deja ingresar. La evidencia del control queda registrada en 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</si>
  <si>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Solicitar  a la GT  realizar una funcioanlidad que a traves de información de registraduria valide documento de identidad.
Solictar a GT que fortalezca la funcionadildad de validación de documentos</t>
  </si>
  <si>
    <t xml:space="preserve">solicitud presentadas/ solicitud programadas.
</t>
  </si>
  <si>
    <t>Recurso  humano
Recurso  Tecnológico</t>
  </si>
  <si>
    <t>Gerente GCAU
Gerente GT</t>
  </si>
  <si>
    <t>Con memorando 2021IE4058  se solicito a la Gt desarrollar estrategia de validaciòn de documentos,  tomando informacion de la registraduria.   se da respuesta con memornado 2021IE4541 informando que se encuentra dentro de las actividades programadas por dicha area</t>
  </si>
  <si>
    <t xml:space="preserve">Memorando que reposa en sistema cordis. </t>
  </si>
  <si>
    <t>RS-03-6</t>
  </si>
  <si>
    <t>Call center (Servicio)</t>
  </si>
  <si>
    <t>Pérdida de Disponibilidad - call center</t>
  </si>
  <si>
    <t xml:space="preserve">El lider del canal a diario revisa el módulo de supervisión con el fin verificar la disponibilidad del servicio  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</si>
  <si>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solicitar  a la GT incluya en el  SIEM el monitoreo   el call center   y envio o cunsulta  de reporte a GCAU  mensual.
Solicitar  sociliazaciones en temas de  seguridad de la información para los funcionarios o  agentes del canal ( manejo de información personal) </t>
  </si>
  <si>
    <t xml:space="preserve">Solicitudes atendidas / Solicitudes realizadas
# Personas sensibilizadas / # Personas convocadas*100
</t>
  </si>
  <si>
    <t xml:space="preserve">Recurso Tecnológico
</t>
  </si>
  <si>
    <t>Gerente GCAU
Subgerente Infraestuctura</t>
  </si>
  <si>
    <t>Con memorando 2021IE4057  se soliicta a la Subgernecia de infraestructura reporte de monitoreo de aplicaciones de la GCAU como la necesidad de contar con dichos reportes de Call center y Chat.  con memorando 2021IE5983 se remite reporte y se informa que se inician labores para incluir callcenter y CHAT.
Se mantiene el avance,  se tiene pendienta capacitaciòn para el grupo de Call center.
Se realiza capacitacion en temas de seguridad el 13 y el 17 de diciembre de 2021</t>
  </si>
  <si>
    <t>memorandos reposan en el sistema cordis.
Lista de asistancia  https://catastrobogotacol.sharepoint.com/sites/GerenciaTecnologa-GOBIERNODIGITAL</t>
  </si>
  <si>
    <t>RS-03-8</t>
  </si>
  <si>
    <t>Chat (Servicio)</t>
  </si>
  <si>
    <t>Pérdida de Disponibilidad - Chat</t>
  </si>
  <si>
    <t xml:space="preserve">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</si>
  <si>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solicitar  a la GT incluya en el  SIEM el monitoreo   CHAT  y envio o consulta  de reporte a GCAU  mensual.
Solicitar  sociliazaciones en temas de  seguridad de la información para los funcionarios o  agentes del canal ( manejo de información personal) </t>
  </si>
  <si>
    <t>Con memorando 2021IE4057  se solicita a la Subgernecia de infraestructura reporte de monitoreo de aplicaciones de la GCAU como la necesidad de contar con dichos reportes de Calla center y Chat.  con memorando 2021IE5983 se remite reporte y se informa que se inician labores para incluir callcenter y CHAT.
Se mantiene el avacne por que se encuentra pendiente la segund actvidad relacionada con capacitaciòn al grupo de Chat.
Se realiza socializacion en temas de seguridad el 13 y 17 de diciembre</t>
  </si>
  <si>
    <t>memorandos reposan en el sistema cordis.
Lista de asistancia  
https://catastrobogotacol.sharepoint.com/sites/GerenciaTecnologa-GOBIERNODIGITAL</t>
  </si>
  <si>
    <t>RS-04-5</t>
  </si>
  <si>
    <t>1. Bases de Datos con Información Personal entregada por Entidades públicas y privadas
(Bases de Datos)</t>
  </si>
  <si>
    <t>Pérdida de Confidencialidad e Integridad Bases de Datos en Excel</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</si>
  <si>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t>
  </si>
  <si>
    <t>1. Reforzar el control de revisión de cuentas de usuario
2. Solicitar sensibilizaciones para los funcionarios/ contratistas (indicando número de funcionarios/contratistas) en temas de seguridad de la información relacionados con el  control de acceso a la información digital que puedan mitigar riesgos de perdida de confidencialidad e integridad de la información.</t>
  </si>
  <si>
    <t xml:space="preserve">Meta1 = 3
Indicador1
Revisiones realizadas / revisiones programadas*100
Meta2= 100% funcionarios/contratistas de la dependencia sensibilizados
Indicador
# personas sensibilizadas  / # personas convocadas*100
</t>
  </si>
  <si>
    <t xml:space="preserve">Gerente de Ideca / Subgerente de Operaciones </t>
  </si>
  <si>
    <t>Respecto al seguimiento y monitoreo de las personas pendientes de diligenciar la encuesta de conocimientos de seguridad y privacidad de la información UAECD, el último requerimiento correspondiente al segundo semestre de 2021 se realizó el 14 de octubre de 2021.
Igualmente, en el último trimestre se realizó seguimiento de usuarios con acceso a las bases de datos geográficas de IDECA, a la plataforma de Datos Abiertos Bogotá, al Geocodificador y Mapas Bogotá, y a la plataforma de Información geográfica de IDECA. Lo anterior en cumplimiento de la actividad definida en el plan de seguridad y privacidad de la Información de la Unidad.
Para efecto de verificación de asistencia a las jornadas de sensibilización de seguridad de la información relacionada con el control de acceso a la información digital que puedan mitigar riesgos de perdida de confidencialidad e integridad de la información, se realizó control frente a los usuarios con correos habilitados, identificando 7 personas deshabilitadas, en este sentido el porcentaje de cumplimiento de personas sensibilizadas reporta para el cierre de la vigencia un total de 40 personas capacitadas de los 48 profesionales funcionarios y contratistas de IDECA, alcanzando un cumplimiento del 83,3%.</t>
  </si>
  <si>
    <t>1.PDF correos electronicos que evidencian seguimiento del diligenciamiento de las encuestas de conocimiento de SI.
2.PDF seguimiento usuarios con acceso a las bases de datos IDECA
3.Relación de usuario en archivos Excel de las BD geográficas y Datos Abiertos Bogotá.</t>
  </si>
  <si>
    <t>Indicador 1 = 0
Indicador 2 = 45%</t>
  </si>
  <si>
    <t>Indicador 1 = 33.33%
Indicador 2 = 73%</t>
  </si>
  <si>
    <t>Indicador 1 = 100%
Indicador 2 = 83,3%</t>
  </si>
  <si>
    <t>RS-05-1</t>
  </si>
  <si>
    <t>1. Aplicativo Avaluos Comerciales
(Software)</t>
  </si>
  <si>
    <t>Pérdida de Confidencialidad e Integridad del Aplicativo Aváluos Comerciales</t>
  </si>
  <si>
    <t xml:space="preserve">El Jefe de dependencia realiza la solicitud de los accesos definidos para los  funcionarios/ contratistas de su dependencia cada vez que se requiera, registrando una mesa de solicitud en la mesa de servicios de TI, con el fin que se asignen los permisos correspondientes por parte del personal técnico, al sistema de información de avaluos comerciales. El jefe de dependencia solicita el accesos ingresando a la mesa de servicios de TI, diligenciando el formato de cuentas de usuario, registrando los permisos requeridos para el funcionario / contratista. En caso que no sea el jefe de dependencia el que realice la solicitud, se cierra la solicitud como no resuelta,  por parte del técnico de la mesa de servicios de TI. La información de la solicitud queda documentada en la mesa de servicios de TI El sistema de Avaluos Comerciales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</si>
  <si>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Subgerente de Información Económica</t>
  </si>
  <si>
    <t xml:space="preserve">Se realizó la validación del personal que está habilitado para ingreso en sus diferentes roles y edición del aplicativo de avalúos comerciales, solicitando las respectivas extensiones respectivas para los contratistas que presentaban adición en tiempo de los contratos. 
Se reporta un avance del 100% en el cuarto trimestre al verificar los perfiles habilitados en el aplicativo de Avalúos comerciales, y al solicitar la extensión de acceso de algunos contratistas para finalizar la vigencia. 
</t>
  </si>
  <si>
    <t xml:space="preserve">Pantallazos de los correos que solicitaron para extender el acceso a los contratistas de revisión de avalúos que presentaban prorroga y que continene los formatos diligenciados enviados para los perfiles del grupo de avalúos comerciales. </t>
  </si>
  <si>
    <t>No se materializa el riesgo</t>
  </si>
  <si>
    <t>RS-06-1</t>
  </si>
  <si>
    <t xml:space="preserve">Gestionar durante la vigencia la selección y vinculación de los servidores: su evaluación de desempeño, nómina y situaciones administrativas y retiro de personal de planta de la Unidad, desarrollando actividades encaminadas al fortalecitamiento  continuo de las competencias laborales, mejoramiento del clima organizacional, bienestar, incentivos y la seguridad y salud en el trabajo, con el fin de aportar al cumplimiento de los objetivos institucionales de la Entidad. </t>
  </si>
  <si>
    <t>1. Historias Laborales 
2. Novedades de Nómina
3. Expedientes de Provisión de personal
- (Información Análoga)</t>
  </si>
  <si>
    <t>Pérdida de Confidencialidad y Integridad Historias Laborales/ Novedades Nomina/Expedientes de Provisión de personal ( Información Análoga)</t>
  </si>
  <si>
    <t xml:space="preserve">El jefe de dependencia una vez se retira el funcionario de la entidad, solita a la Subgerencia Administrativa y Financiera la eliminación de los accesos al archivo  físico a la SAF,  con el propósito de garantizar que el ex - servidor  no pueda acceder al archivo donde se encuentran los documentos. Se debe remitir un correo electronico ala SAF indicando la novedad. En caso de no remitir el correo electronico se puede materializar el riesgo. La evidencia de la ejecicuón del control es el correo electronico.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</si>
  <si>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Solicitar sensibilizaciones en seguridad de la información para los funcionarios de a SRH en gestión de accesos a la información fisica
Asignar rol para control de los documentos físicos</t>
  </si>
  <si>
    <t>Meta= 100% de funcionarios de la SRH sensibilizados
Indicador
# de personas que sensibilizadas / # personas convocadas * 100
Meta2= 1
Indicador
1 persona asignada en la dependencia</t>
  </si>
  <si>
    <t>Subgerente de Recursos Humanos</t>
  </si>
  <si>
    <t>Mediante la Resolución 1075 del 9 de noviembre se modificó el Manual de Funciones y Competencias Laborales de la UAECD.
Mediante Cordis 2021IE24005 de noviembre 10 de 2021 se comunica al servidor Miguel Serrato la asignación de funciones relacionadas con el manejo del archivo físico de la STH. - páginas 368-369 (Se anexa evidencia)</t>
  </si>
  <si>
    <t>Se envía evidencia al correo electrónico</t>
  </si>
  <si>
    <t>1. 100%
2. 0%</t>
  </si>
  <si>
    <t xml:space="preserve">NO SE MATERIALIZÓ EL RIESGO </t>
  </si>
  <si>
    <t>RS-06-2</t>
  </si>
  <si>
    <t>1. Historias Laborales 
2. Novedades de Nómina
3. Expedientes de Provisión de personal
- (Información Análoga)</t>
  </si>
  <si>
    <t>Pérdida de Disponibilidad Historias Laborales/ Novedades Nomina/Expedientes de Provisión de personal ( Información Análoga)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</si>
  <si>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</si>
  <si>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Solicitar sensibilizaciones en seguridad de la información para los funcionarios de a SRH en gestión de accesos a la información fisica</t>
  </si>
  <si>
    <t>Meta= 100% de funcionarios de la SRH sensibilizados
Indicador
# de personas que sensibilizadas / # personas convocadas * 100</t>
  </si>
  <si>
    <t>RS-06-3</t>
  </si>
  <si>
    <t>1 . Historias Laborales 
2. Nómina
3. Novedades de Nómina
4. Expedientes de Provisión de personal
- (Información Digital / Electronica)</t>
  </si>
  <si>
    <t>Pérdida de Confidencialidad e Integridad Historias Laborales/ Novedades Nomina/Expedientes de Provisión de personal ( Información Digital / Electrónica)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</si>
  <si>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El propietario del activo cada vez que se presente un incidente de seguridad debera reportar la vulberabilidad en la Mesa de Servicios de TI con el fin que se verifique el mismo. La evidencia del control queda registrada en la Mesa de Servicios de TI        </t>
  </si>
  <si>
    <t>1. Reforzar los controles existentes
Control : Revisión de reporte de cuentas de usuario
2. Solicitar Solicitar sensibilizaciones en temas de seguridad de la información relacionados con el  control de acceso a la información digital para los funcionarios de la dependencia.</t>
  </si>
  <si>
    <t xml:space="preserve">
Meta1 = 3
Revisiones realizadas / revisiones programadas*100
Meta2= 100% de funcionarios de la dependencia capacitados.
# Personas sensibilizadas / # Personas convocadas*100
</t>
  </si>
  <si>
    <t xml:space="preserve">El 28 de junio se recibió el correo de la Gerencia de Tecnología con el archivo archivo de Gestión de Accesos, el cual fue revisado por la líder de calidad y los responsables de Subproceso del Proceso de Gestión de Talento Humano, validando que el listado de los usuarios activos de la Subgerencia de Recursos Humanos está correcto. La respuesta se remitió a la Ingeniera Lourdes Acuña, Ingeniero Luis Albeiro Cortés - mediante correo electrónico - el 1 de julio de 2021 (se anexa la evidencia)
Para el mes de julio se recibió correo de la Gerencia de Tecnología con la relación de los servidores activos de la dependencia, se respondió en forma oportuna (se anexa evidencia)
En octubre 12 se recibe correo de la Subgerencia de Ingeniería con la relación de las cuentas de usuario y la revisión para posible depuración de cuentas de usuario.  Se da respuesta con la validación correspondiente (se anexa evidencia) 
El 4 de noviembre la Subgerencia de Infraestraestructura envío correo a la Subgerencia de Talento Humano con la información de los usuarios activos, se responde el correo con observacions, dado que se encuentran servidores que a pesar de que solicitó eliminar las cuentas, aún aparecen activos (se anexa evidencia del correo)
</t>
  </si>
  <si>
    <t>Correo electrónico (se carga evidencia en la carpeta)</t>
  </si>
  <si>
    <t>1. 0%
2. 100%</t>
  </si>
  <si>
    <t>1. 33%
2. 100%</t>
  </si>
  <si>
    <t>RS-06-4</t>
  </si>
  <si>
    <t>Pérdida de Disponibilidad Historias Laborales/ Novedades Nomina/Expedientes de Provisión de personal ( Información Digital / Electrónica)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</si>
  <si>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</si>
  <si>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1. Reforzar los controles existentes
Control : Verificación Matriz de programación de copias de respaldo
2. Solicitar Solicitar sensibilizaciones en temas de seguridad de la información relacionados con el  control de acceso a la información digital para los funcionarios de la dependencia.</t>
  </si>
  <si>
    <t xml:space="preserve">
Meta1 = 1
Revisiones realizadas / revisiones programadas*100
Meta2= 100% de funcionarios de la dependencia capacitados.
# Personas sensibilizadas / # Personas convocadas*100
</t>
  </si>
  <si>
    <t>De la Gerencia de Tecnología se recibió el memorando IE5177 de fecha 24 de marzo. Mediante correo electrónico se remitió resuesta al ingeniero Pacadiera en la misma fecha, comuniándose que estábamos de acuerdo con la Matriz de copias de respaldo.  (se adjunta evidencia en la carpeta "evidencias III trimestre).
El 28 de junio se recibió el correo de la Gerencia de Tecnología con el archivo archivo de Gestión de Accesos, el cual fue revisado por la líder de calidad y los responsables de Subproceso del Proceso de Gestión de Talento Humano, validando que el listado de los usuarios activos de la Subgerencia de Recursos Humanos está correcto. La respuesta se remitió a la Ingeniera Lourdes Acuña, Ingeniero Luis Albeiro Cortés - mediante correo electrónico - el 1 de julio de 2021 (se anexa la evidencia)</t>
  </si>
  <si>
    <t xml:space="preserve">Correo electrónico (se carga evidencia en la carpeta)
Respuesta a correo electrónico al Ing Pacacira </t>
  </si>
  <si>
    <t>RS-06-5</t>
  </si>
  <si>
    <t>Bases de Datos con información sensible de los servidores públicos de la UAECD</t>
  </si>
  <si>
    <t>Pérdida de Confidencialidad e Integridad Bases de Datos con información sensible de los servidores públicos de la UAECD</t>
  </si>
  <si>
    <t xml:space="preserve">El 28 de junio se recibió el correo de la Gerencia de Tecnología con el archivo archivo de Gestión de Accesos, el cual fue revisado por la líder de calidad y los responsables de Subproceso del Proceso de Gestión de Talento Humano, validando que el listado de los usuarios activos de la Subgerencia de Recursos Humanos está correcto. La respuesta se remitió a la Ingeniera Lourdes Acuña, Ingeniero Luis Albeiro Cortés - mediante correo electrónico - el 1 de julio de 2021 (se anexa la evidencia)
En agosto de 2021 se remite correo electrónico al servidor Rafael Cortés, generando un control de validación frente a la herramienta que se está utilizando para la protección de la base de datos "Encuesta Socio Demográfica (se anexa evidencia del correo enviado y correo de respuesta. 
Adicionalmente frente a la recomendación de la Dra Rossy Forigua - responsable del Proceso- en el mes se procede a incluir para la consulta de esta base a tres servidores más, pero con la aclaración que el cargue de información sólo estará bajo la tutela del servidor Cortés. 
Se programa mesa de trabajo con TI  (seguridad de la información) recordando la importancia del uso del File Server en la STH
</t>
  </si>
  <si>
    <t xml:space="preserve">Correo electrónico (se carga evidencia en la carpeta)
Correo electrónico (se envía la evidencia al correo del ingeniero Luis Albeiro Cortés)
</t>
  </si>
  <si>
    <t>RS-06-6</t>
  </si>
  <si>
    <t>Pérdida de Disponibilidad Bases de Datos con información sensible de los servidores públicos de la UAECD</t>
  </si>
  <si>
    <t>RS-06-7</t>
  </si>
  <si>
    <t>Archivo de Gestión de la SRH
(Instalaciones)</t>
  </si>
  <si>
    <t>Pérdida de Confidencialidad e Integridad Archivo de Gestión de la SRH</t>
  </si>
  <si>
    <t xml:space="preserve">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</si>
  <si>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Solicitar sensibilizaciones en seguridad de la información para los funcionarios de a SRH en gestión de accesos a areas seguras</t>
  </si>
  <si>
    <t>RS-06-8</t>
  </si>
  <si>
    <t>Perdida de Disponibilidad Archivo de Gestión de la SRH</t>
  </si>
  <si>
    <t>RS-06-10</t>
  </si>
  <si>
    <t>Sicapital -Perno
(Software)</t>
  </si>
  <si>
    <t>Pérdida de Disponibilidad Sicapital - Perno</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</si>
  <si>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sistema de información SICAPITAL_PERNO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</si>
  <si>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1. Reforzar los controles existentes
Control : Verificación Matriz de programación de copias de respaldo
2.  Solicitar sensibilizaciones en temas de seguridad de la información relacionados con el  control de acceso y el manejo de la información clasificada y reservada en los sistemas de información para los funcionarios de la dependencia.</t>
  </si>
  <si>
    <t>Correo electrónico (se carga evidencia en la carpeta)
Respuesta a correo electrónico al Ing Pacacira 
Evidencia al correo electrónoico del Ingeniero Luis Albeiro Cortés</t>
  </si>
  <si>
    <t>RS-09-1</t>
  </si>
  <si>
    <t>Carpeta Digital Expediente de Contratos (Información Digital)</t>
  </si>
  <si>
    <t>Pérdida de Confidencialidad e Integridad Carpeta Digital Expediente de Contratos (Información Digital)</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</si>
  <si>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</si>
  <si>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t>
  </si>
  <si>
    <t>Meta1 = 3
# reportes entregados /# reportes programados*100
Meta2 = 100% de las personas de la dependencia sensibilizadas 
#personas sensibilizadas / # personas convocadas * 100</t>
  </si>
  <si>
    <t>Recursos Humanos, Técnicos y Tecnológicos</t>
  </si>
  <si>
    <t>1) Se realizaron las solicitudes para cuentas de usuario en activación y deshabilitación correspondientes al periodo, solicitud mediante mesa de ayuda. TI.
2) Solicitud de sensibilización en seguridad de la información al personal de financiera, requerimiento a grupo de capacitación de la UAECD y tecnología.</t>
  </si>
  <si>
    <t>Evidencias para el IV trimestre
1) Mesa de servicio No. SOL0238468-21 mediante la cual se solicita lista de usuarios activos con acceso al file server de SAF - carpetas Financiera y Tesorería.
1) Listado en excel de los funcionarios con permisos  de acceso al file server SAF - Financiera y Tesorería</t>
  </si>
  <si>
    <t>1) 33%
2) 100%</t>
  </si>
  <si>
    <t>1) 100%</t>
  </si>
  <si>
    <t>RS-09-2</t>
  </si>
  <si>
    <t>Pérdida de Disponibilidad Carpeta Digital Expediente de Contratos (Información Digital)</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</si>
  <si>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</si>
  <si>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Reforzar controles existentes. 
Controles relacionados con la verificación de matriz de copias de respaldo.</t>
  </si>
  <si>
    <t>Meta=1
Indicador
Revisiones realizadas / Revisiones programadas * 100</t>
  </si>
  <si>
    <t>Mediante mesa de servicios No. SOL0238437-21 de fecha 14/10/2021, se solicitó la respectiva copia de respaldo para las carpetas compartidas file server de financiera y tesorería.</t>
  </si>
  <si>
    <t>Evidencias parae el IV trimestre
Mesa de servicio No. SOL0238437-21 mediante la cual se solicita realizar backup del file server SAF carpetas Financiera y Tesdorería.</t>
  </si>
  <si>
    <t>RS-09-4</t>
  </si>
  <si>
    <t>1. SICAPITAL: LIMAY: LIBRO MAYOR (Software)
2. SICAPITAL-OPGET: SISTEMA OPERACIÓN Y GESTIÓN DE TESORERÍA (Software)
3. SICAPITAL:TERCEROS (Software)
4. PREDIS
5. PAC</t>
  </si>
  <si>
    <t>Pérdida de Disponibilidad (LIMAY-OPGET-TERCEROS-PREDIS-PAC)</t>
  </si>
  <si>
    <t xml:space="preserve">El Subgerente de Ingenieria de Software/Jefe de Dependencia SAF-Financiera revisa cada año la matriz de programación de copias de respaldo y recuperación, remitida por el gestor de accesos, con el fin de verificar que se realice el respaldo correspondiente de los sistemas de la entidad. El Subgerente de Ingenieria de Software/Jefe de Dependencia SAF-Financiera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</si>
  <si>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Reforzar los controles existentes y dejar evidencia de la ejecución estos (Verificación matriz de programación de copias de respaldo) y ejecutarlo de acuerdo como está establecido en el procedimiento de gestión de accesos.
2. Solicitar sensibilizaciones en seguridad de la información para los funcionarios de Financiera respecto a los controles de acceso, contraseñas para ingreso a los sistemas de información.</t>
  </si>
  <si>
    <t>Meta1 = 1
# reportes entregados /# reportes programados*100
Meta2 = 100% de las personas de la dependencia sensibilizadas 
#personas sensibilizadas / # personas convocadas * 100</t>
  </si>
  <si>
    <t>1. Se realiza solicitud a TI para realizar las copias de respaldo a carpetas compartidas.
2. Solicitud de sensibilización en seguridad de la información al personal de financiera, requerimiento a grupo de capacitación de la UAECD y tecnología.</t>
  </si>
  <si>
    <t>Evidencias para el IV Trimestre
1) Mesa de servicio No. SOL0238437-21 mediante la cual se solicita realizar backup del file server SAF carpetas Financiera y Tesdorería.</t>
  </si>
  <si>
    <t>1) 0%
2) 100%</t>
  </si>
  <si>
    <t>RS-09-5</t>
  </si>
  <si>
    <t>Fileserver de SAF - Financiera (Servicio)</t>
  </si>
  <si>
    <t>Pérdida de Confidencialidad e Integridad (Fileserver de SAF-Financiera)</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</si>
  <si>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</si>
  <si>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 y organización, control de acceso y etiquetado en el fileserver.</t>
  </si>
  <si>
    <t>1. Solicitudes de acceso al file_server para funcionarios de la SAF, tramitados durante el periodo.
2. Solicitud de sensibilización en seguridad de la información al personal de financiera, requerimiento a grupo de capacitación de la UAECD y tecnología.</t>
  </si>
  <si>
    <t>Evidencias para el IV Trimestre
1) Mediante mesa de servicio No.SOL0242228-21 fue solicitado permiso de acceso a file server y capetas SAF, al usuario JSANCHEZ</t>
  </si>
  <si>
    <t>1) 50%
2) 100%</t>
  </si>
  <si>
    <t>RS-09-6</t>
  </si>
  <si>
    <t>Pérdida de Disponibilidad (Fileserver de SAF-Financiera)</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</si>
  <si>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</si>
  <si>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1. Reforzar los controles existentes y dejar evidencia de la ejecución estos (Verificación matriz de programación de copias de respaldo) y ejecutarlo de acuerdo como esta establecido en el procedimiento de gestión de accesos.
2. Solicitar sensibilizaciones en seguridad de la información para los funcionarios de Financiera respecto a los controles de acceso, contraseñas para ingreso a los sistemas de información.</t>
  </si>
  <si>
    <t>RS-09-9</t>
  </si>
  <si>
    <t>Funcionarios de Financiera</t>
  </si>
  <si>
    <t>Pérdida de Confidencialidad e Integridad Funcionarios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</si>
  <si>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se detecte que el compromiso de confidencialidadno se encuentre firmado, se solicita al funcionario/contratista la firma del mismo.         </t>
  </si>
  <si>
    <t>Solicitar sensibilizaciones para los funcionarios de Financiera en temas de seguridad de la información respecto a las responsabilidades como usuarios del SGSI.</t>
  </si>
  <si>
    <t>Meta1 = 100% de las personas de la dependencia sensibilizadas 
#personas sensibilizadas / # personas convocadas * 100</t>
  </si>
  <si>
    <t>Solicitud de sensibilización en seguridad de la información respecto a las responsabilidades como usuarios del SGSI para el gurpo de la gestión financiera.</t>
  </si>
  <si>
    <t>RS-09-10</t>
  </si>
  <si>
    <t>Pérdida de Disponibilidad Funcionarios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</si>
  <si>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o el lider de proceso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</si>
  <si>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RS-10-1</t>
  </si>
  <si>
    <t xml:space="preserve">
1. Expedientes de Acciones Constitucionales
(Información Análoga)</t>
  </si>
  <si>
    <t xml:space="preserve">Pérdida de Confidencialidad e Integridad Expedientes Acciones Constitucionales (Información Análoga)
</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</si>
  <si>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Cada Vez que llega un documento físico relacionado con una acción constitucional  se genera una copia digital la cual es cargada en el Aplicativo SIPROJ. En caso quela información no sea digitalizada, no se puede actualizar el aplicativo SIPROJ ni socializar la información, la evidencia del control queda registrada en el Sistema de PRocesos Judiciales         </t>
  </si>
  <si>
    <t>Solicitar sensibilizaciones en temas de seguridad de la información (acceso a la información Física) para los abogados</t>
  </si>
  <si>
    <t xml:space="preserve">Meta=4
# Personas sensibilizadas / # Personas convocadas*100
</t>
  </si>
  <si>
    <t>Jefe de Oficina Asesora Juridica</t>
  </si>
  <si>
    <t>Durante el período reportado se verificó que las personas de la Oficina Asesora Jurídica no han tenido acceso a los archivios físicos de las instalaciones, 
Se realizó socialización con los funcionarios de la Oficina Asesora Jurídica en el mes de Noviembre de 2021
Personas Sencibilizadas / 15
Presonas Convocadas 21
Cumplimiento 71,24%</t>
  </si>
  <si>
    <t>Listado de asistencia</t>
  </si>
  <si>
    <t>NO SE MATERIALIZÓ</t>
  </si>
  <si>
    <t>RS-10-2</t>
  </si>
  <si>
    <t xml:space="preserve">
1. Expedientes de Acciones Constitucionales
(Información Análoga)</t>
  </si>
  <si>
    <t xml:space="preserve">Pérdida de Disponibilidad Expedientes Acciones Constitucionales (Información Análoga)
</t>
  </si>
  <si>
    <t>RS-10-4</t>
  </si>
  <si>
    <t xml:space="preserve">
1. Expedientes de Acciones Constitucionales
(Información Digital/Electrónica)</t>
  </si>
  <si>
    <t xml:space="preserve">Pérdida de Disponibilidad Expedientes Acciones Constitucionales (Información Digital/Electrónica)
</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</si>
  <si>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</si>
  <si>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Reforzar los controles existentes
Control : Revisión anual de la matriz de copias de respaldo</t>
  </si>
  <si>
    <t xml:space="preserve">
Meta = 1
Revisiones realizadas / revisiones programadas*100</t>
  </si>
  <si>
    <t>El 18 de junio mediante solicitud  SOL0228941-21, se  pidio que se informara  es la frecuencia y las carpetas a las que hacen Back up de la carpeta ubicada en el Fileserver / OAJ y se respondió  que "Para la carpeta que se encuentra en el fileserver y se llama OAJ se realizan copias semanales y mensuales", lo cual se encuentra adecuado a lo que requiere la Oficina
Revisiones Realizadas = 1
Revisiones programadas = 1</t>
  </si>
  <si>
    <t>solicitud  SOL0228941-21</t>
  </si>
  <si>
    <t>RS-10-5</t>
  </si>
  <si>
    <t>1. Archivo de Gestión OAJ
(Instalaciones)</t>
  </si>
  <si>
    <t xml:space="preserve">Pérdida de Confidencialidad e Integridad
Archivo de Gestión OAJ
</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</si>
  <si>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t>
  </si>
  <si>
    <t>RS-10-6</t>
  </si>
  <si>
    <t xml:space="preserve">Pérdida de Disponibilidad
Archivo de Gestión OAJ
</t>
  </si>
  <si>
    <t>RS-10-8</t>
  </si>
  <si>
    <t>1. Fileserver /OAJ
(Servicio)</t>
  </si>
  <si>
    <t>Pérdida de Disponibilidad
Fileserver /OAJ</t>
  </si>
  <si>
    <t>RS-10-3</t>
  </si>
  <si>
    <t>1. Expediente Contractual 
(Información Digital/Electrónica)</t>
  </si>
  <si>
    <t>Pérdida de Confidencialidad e Integridad Expediente Contractual (Información Digital / Electrónica)</t>
  </si>
  <si>
    <t xml:space="preserve">El abogado cada vez que realiza un contrato, debe guardar copia de la informormación digital en el espacio destinado por la OAJ para los expedientes contractuales los cuales deben ser los mismos cargados en el SECOP II, el acceso a esta carpeta solo lo tienen las personas encargadas de contratación, y en caso que no tengan permisos no pueden acceder, la evidencia del control es la copia de los documentos en el mismo.
Adicionalmente los documentos de ejecución que el supervisor carga en el secop II, son remitidos a la OAJ para que reposen en el expediente digital, del cual es encargado el auxiliar adminsitrativo de recibir y archivar correspondientemente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Solicitar restauracion de la información       </t>
  </si>
  <si>
    <t>Reforzar los controles existentes
Control : Validación cuatrimestral de accesos al sistema</t>
  </si>
  <si>
    <t xml:space="preserve">
Meta = 3
Revisiones realizadas / revisiones programadas*100</t>
  </si>
  <si>
    <t>Se revisaron los accesos al sistema con el archivo remitido por la Gerencia de Tecnología, y por la Subgerencia de Infraestructura Tecnológica y se solicitó la deshabilitación de usuarios que ya no laboran para la UAECD, a través de correo electrónico
Se realizaron las solicitudes de cuentas de usuario para aquellos usuarios que tienen acceso a la oficina durante el trimestre (SOL0236738-21; SOL0233439-21;SOL0231339-21)</t>
  </si>
  <si>
    <t xml:space="preserve">1 Archivo recibido de la Gerencia de tecnología con los permisos de usuarios
</t>
  </si>
  <si>
    <t>RS-12-1</t>
  </si>
  <si>
    <t>Portal Web 
(Servicio)</t>
  </si>
  <si>
    <t>Pérdida de Confidencialidad e integridad del Portal web</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</si>
  <si>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</si>
  <si>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 xml:space="preserve">
1.Reforzar control revisión reporte de cuentas de usuario 
2. Reforzar control revisión matriz de copias de resplado 
3. Actualizar el procedimiento de comunicación externa.  </t>
  </si>
  <si>
    <t xml:space="preserve">Meta 1 = 3
Revisiones realizadas / revisiones programadas*100
Meta 2 = 1
Revisiones realizadas / revisiones programadas*100
Meta 3 =1 
1 procedimiento actualizado </t>
  </si>
  <si>
    <t>Asesor de Comunicaciones</t>
  </si>
  <si>
    <t xml:space="preserve">Se realizó mesa de trabajo con el equipo de comunicaciones y el asesor de calidad para modificar los procedimientos de comunicaciones, dejando como resultado la articulación de de todos los procedimientos en un solo procedimiento, el cual es llamado: Procedimiento de planificación, atención y evaluación de las comunicaciones, también se modificó el formato de solicitud a comunicaciones que incluye la casilla de verificación de informción que contenga datos personales, estos dos documentos ya están debidamente socializados y disponibles para consulta en el ISODOC. </t>
  </si>
  <si>
    <t>Evidencia disponible en: https://catastrobogotacol.sharepoint.com/:i:/s/GerenciaTecnologa-GOBIERNODIGITAL/EWpRtHIVwY1Kvx-Gj2DtpT0BKiambkJXwHKLzx1DP5LMTA?e=vByxJh</t>
  </si>
  <si>
    <t xml:space="preserve">1. 25%  
2. 100% 
3,0% </t>
  </si>
  <si>
    <t xml:space="preserve">1. 50%
2. 100% 
3. 50% </t>
  </si>
  <si>
    <t xml:space="preserve">1. 100%
2. 100% 
3. 100% </t>
  </si>
  <si>
    <t>No se materialzó ningún riesgo</t>
  </si>
  <si>
    <t>RS-12-2</t>
  </si>
  <si>
    <t>Pérdida de Disponibilidad del Portal web</t>
  </si>
  <si>
    <t xml:space="preserve">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</si>
  <si>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 xml:space="preserve">1. Reforzar control revisión matriz de copias de resplado </t>
  </si>
  <si>
    <t>Meta = 1
Revisiones realizadas / revisiones programadas*100</t>
  </si>
  <si>
    <t xml:space="preserve">Luego de ser revisadala matriz de copias de respaldo y se identifica que no está incluida la página web en el reporte, por lo tanto se solicitó a Tecnología a través de la mesa de servicios nos indicara cada cuánto se realzian backups del portal web de la entidad y en qué dispositivo quedan alojados, ante la inquietud el área de Tecnología nos inofrma que: 	Se verifica el plan de respaldo y política de BackUp con el área de infraestructura, el portal web de catastro cuenta con un proceso automático de respaldo que se ejecuta todos los días a las 10 Pm, esta copia se almacena en la nube de Azure de la Entidad, durante el proceso se genera un Snapshot o copia de la máquina en donde se alberga la pagina web. </t>
  </si>
  <si>
    <t>Evidencia disponible en: https://catastrobogotacol.sharepoint.com/:i:/s/GerenciaTecnologa-GOBIERNODIGITAL/ER80YhAsTS1JpKkLYUpn92ABNqtafZjSNkcPEr3nnKwAyA?e=x5bWDP</t>
  </si>
  <si>
    <t xml:space="preserve">1. 100% </t>
  </si>
  <si>
    <t>RS-12-3</t>
  </si>
  <si>
    <t>Credenciales de acceso a las Redes Sociales
(Servicio)</t>
  </si>
  <si>
    <t>Pérdida de Confidencialidad e integridad de las credenciales de redes sociales</t>
  </si>
  <si>
    <t xml:space="preserve">El Asesor de comunicaciones cada 4 meses o cuando se requeira solicita al gestor de redes sociales un reporte de los usuarios autorizados para el acceso a las cuentas de redes sociales de la Entidad, con el fin de validar que los  accesos que se otorguen al funcionario o contratista esten acordes a las funciones y/o actividades actuales. El Asesor valida los accesos contra los requeremientos iniciales entregados al gestor de redes y en caso de ser necesario solicita realizar las modificaciones. La evidencia queda registrada a través de un correo electrónico.  El Asesor de comunicaciones cada 4 meses o cuando se requiera verifica que el gestor de redes sociales realiza el cambio de las credenciales de acceso a las redes sociales de la Entidad con el fin de garantizar la confidencialidad de dichos accesos.  El Asesor valida que los cambios se realicen por el gestor de redes y en caso de ser necesario solicita realizar las modificaciones correspondientes. La evidencia queda registrada a través de un correo electrónico.          </t>
  </si>
  <si>
    <t xml:space="preserve">1.Reforzar control revisión reporte de cuentas de usuario 
2. Reforzar control revisión matriz de copias de resplado </t>
  </si>
  <si>
    <t>Meta1 = 3
Revisiones realizadas / revisiones programadas*100
Meta2 = 1
Revisiones realizadas / revisiones programadas*100</t>
  </si>
  <si>
    <t xml:space="preserve">El funcionario encargado de los accesos envió a la Asesora de Comunicaciones el reporte de de los usuarios autorizados para el acceso a las cuentas de redes sociales  de la Entidad. </t>
  </si>
  <si>
    <t>Evidencia disponible en: https://catastrobogotacol.sharepoint.com/:i:/s/GerenciaTecnologa-GOBIERNODIGITAL/EWxMET8JDG9Irky0L-Yk3W0BDgTewZWhT3CYJE0KTkQJmg?e=M6MkN3</t>
  </si>
  <si>
    <t xml:space="preserve">1. 25%  
2.100% </t>
  </si>
  <si>
    <t xml:space="preserve">1.  50%  
2  100% </t>
  </si>
  <si>
    <t xml:space="preserve">1.  100%  
2  100% </t>
  </si>
  <si>
    <t>RS-12-4</t>
  </si>
  <si>
    <t>Pérdida de Disponibilidad de las credenciales de las redes sociales</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</si>
  <si>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proveedor de las redes sociales realiza respaldo del contenido de la red con la periodicidad indicada en los acuerdo de niveles de servicio. En caso que se llege a presentar una indisponibilidad de la red social el gestor de redes sociales remite la notificación al proveedor para que se reestablezca el servicio. Se verifica el contenido y de ser necesario se escala nueva solicitud al proveedor para garantizar que el contenido sea el correcto. La evidencia queda en la opción de configuración de la red social y el gestor de redes sociales reporta a través de un correo electrónico al asesor de comunicaciones.          </t>
  </si>
  <si>
    <t>Meta 1 = 1 
Revisiones realizadas / revisiones programadas*100</t>
  </si>
  <si>
    <t xml:space="preserve">Las redes sociales cuentan con su propio sistema de backup el cuál no ha presentado ningún tipo de novedad que ponga en riesgo la pérdida de información. </t>
  </si>
  <si>
    <t>https://catastrobogotacol.sharepoint.com/:f:/s/GerenciaTecnologa-GOBIERNODIGITAL/EgrmsbWITSJMvT1xr4TaNX8BO5DfAdeohlgsiKOqzuQDWA?e=oWcnEF</t>
  </si>
  <si>
    <t xml:space="preserve">1.  100% </t>
  </si>
  <si>
    <t>RS-12-5</t>
  </si>
  <si>
    <t>Fileserver
(Servicio)</t>
  </si>
  <si>
    <t>Pérdida de Confidencialidad e integridad del fileserver comunicaciones</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</si>
  <si>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t>
  </si>
  <si>
    <t>Meta 1= 1 
Revisiones realizadas / revisiones programadas*100</t>
  </si>
  <si>
    <t xml:space="preserve">Esta actividad ya se reportó en el pasado seguimiento del I trimestre evidenciando su cumplimiento. </t>
  </si>
  <si>
    <t xml:space="preserve">2. 100% </t>
  </si>
  <si>
    <t>RS-13-23</t>
  </si>
  <si>
    <t>Servidores virtualizados en producción (Hardware)</t>
  </si>
  <si>
    <t>Perdida de Disponibilidad en Servidores virtualizados en producción</t>
  </si>
  <si>
    <t xml:space="preserve">El administrador de la plataforma cada vez que la configuración de un servidor cambia realiza el respaldo de la imagen del servidor con fin de contar mitigar riesgos y optimizar el rendimiento de la infraestrcutura. El respaldo se realiza con el usuario admnistrador de la PCA. Este tipo de respaldos deben ser informados previamente toda vez que generara indisponibilidad en el servicio. En caso de no poder realizar el respaldo se dejará un correo como evidencia del proceso. De igual manera en caso de ejecutarse el control se deja evidencia del msimo.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operadores diariamente validan las aplicaciones con el fin de verificar que se encuentren disponibles y en correcto funcionamiento. En caso de que se presente alguna falla, informan al administrador de la aplicacion y se crea una solicitud por mesa de servicios de TI indicando el servicio y servidor que presenta la indisponibilidad. La mesa de servicios de TI es atendida por los administradores para dar solución y restablecer el servicio. La evidencia del control queda en la Mesa de Servicio de TI.      </t>
  </si>
  <si>
    <t xml:space="preserve">1. El equipo de infraestructura acompañado de equipo de seguridad debe ajustar el procedimiento de copias y respaldo de recuperación donde se incluya la estrategia de respaldo de imágenes de servidores. 
2. Capacitar a los administradores de plataforma en el conocimiento de la herramienta del SIEM para mejorar los procesos de monitoreo de los servidores.
3. Actualizar la plataforma del SIEM con los nuevos componentes de infraestructura
4. Verificar la matriz de programación de copias de respaldo de la infraestructura.
</t>
  </si>
  <si>
    <t xml:space="preserve">Indicador = 1
Procedimiento de copias de respaldo y recuperacion ajustado 
Indicador 2 = 1
Capacitación a adminitrador 
Capacitación realizada/ capacitacion programada
Indicador 3 = 1
Plataforma actualizada 
# de componentes monitoreados / # numero maximo de componentes a monitorear en la plataforma 
Indicador 4 = 1
Matriz de copias de respaldo de la infraestructura actualizada
</t>
  </si>
  <si>
    <t>1. Se realizaron mesas de trabajo con el equipo de infraestructura, seguridad, lider de calidad para revisión y ajustes finales del procedimiento de copias de respaldo y recuperación.
2. Se realizó transferencia de conocimiento a los administradores sobre la Plataforma FortiSiem.
3. Se agregaron nuevos equipos para el monitoreo y actualización en la plataforma Fortisiem.
4. Se realiza revisión y actualización de la matriz de programación de copias de respaldo de infraestrcutura.</t>
  </si>
  <si>
    <t>Soportes Ubicados en 
https://catastrobogotacol.sharepoint.com/sites/GerenciaTecnologa-GOBIERNODIGITAL/Shared%20Documents/Forms/AllItems.aspx?FolderCTID=0x012000ACB235DA450CEE49B9144ABDB139115A&amp;id=%2Fsites%2FGerenciaTecnologa%2DGOBIERNODIGITAL%2FShared%20Documents%2FGOBIERNO%20DIGITAL%2FGobierno%20Digital%2F3%2E%20SegInf%2F3%2E3%20Doc%5FOper%2FRiesgosSD%2F2021%2FSegPlanTratRSD%2F13%5FPSSTI%2FIV%5FTRI&amp;viewid=4533fa81%2D00d2%2D4782%2Db5ee%2D9dc013c09bad</t>
  </si>
  <si>
    <t>1. 20%
2. 0%
3. 15%
4. 20%</t>
  </si>
  <si>
    <t>1. 100%
2. 100%
3. 100%
4. 100%</t>
  </si>
  <si>
    <t>No se ha materializado riesgo en el IV periodo</t>
  </si>
  <si>
    <t>RS-15-1</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</si>
  <si>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</si>
  <si>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1. Proceso disciplinario verbal
2. Proceso disciplinario segunda instancia
3. Proceso Discipinario
4. Actas
(Información Análoga)</t>
  </si>
  <si>
    <t>Pérdida de Confidencialidad e Integridad Procesos Disciplinarios-Actas (Información Análoga)</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</si>
  <si>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</si>
  <si>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Solicitar sensibilizaciones de seguridad de la información para el personal de la OCD referente al manejo de información física y acceso a áreas seguras
</t>
  </si>
  <si>
    <t xml:space="preserve">
Meta: 100% funcionarios/contratistas de OCD sensibilizados
Indicador
# personas sensibilizadas  / # personas convocadas*100</t>
  </si>
  <si>
    <t>Recursos Humanos 
Recurso Físico (Llave)</t>
  </si>
  <si>
    <t>Jefe de Dependencia de la Oficina de Control Disciplinario</t>
  </si>
  <si>
    <t>Mediante correo electrónico del 23 de marzo de 2020 remitido a la Servidora Santa Toro, se solicitó la colaboración para la programación y realización de las charlas de sensibilización al personal (funcionarios / contratistas) de la OCD, la charla fue realizada el 21 de abril de la misma anualidad.  Así mismo, el equipo de OCD ha asistido a las charlas de seguridad de la información realizadas por la Gerencia de Tecnología durante el tercer trimestre de la presente vigencia. Actividad cumplida. 100%
Nota: Teniendo en cuenta que esta actividad no se venía reportando acumulativa y esta fue terminada en el segundo trimestre, se reportó avance del 100% en el tercer Trimestre.</t>
  </si>
  <si>
    <t xml:space="preserve">                    
*Grabación de la charla brindada a la OCDI.                         </t>
  </si>
  <si>
    <t xml:space="preserve">No se materializó riesgo </t>
  </si>
  <si>
    <t>RS-15-3</t>
  </si>
  <si>
    <t>1. Proceso disciplinario verbal
2. Proceso disciplinario segunda instancia
3. Proceso Discipinario
4. Actas
(Información Digital/Electrónica)
1. Base de datos de los procesos disciplinarios
2. Bases de datos con información relacionada con los procesos judiciales
3. Base de datos cuadro de términos de los procesos disciplinarios
(Bases de Datos</t>
  </si>
  <si>
    <t>Pérdida de Confidencialidad e Integridad Procesos Disciplinarios-Actas - Bases de Datos en excel ((Información Digital/Electrónica))</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</si>
  <si>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</si>
  <si>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Reforzar el control de revisión de cuentas de usuario
2. Implementar firma digital para el jefe de la Oficina con el fin de garantizar la autenticidad de los documentos digitales</t>
  </si>
  <si>
    <t>Meta1 = 3
Indicador1
Revisiones realizadas / revisiones programadas*100
Meta2= 1
Indicador
1 firma digital implementada</t>
  </si>
  <si>
    <t xml:space="preserve">1. Las cuentas de usuario y accesos a la información por parte de cuatro (4) servidores y un (1) contratista de la OCDI se encuentran acorde a los permisos y autorizaciones requeridas por la jefatura a través de mesas de servicios TI y/o correos electrónicos. De igual forma, se realizó plan piloto y aprobación de matriz de permisos de usuario Filerserver OCD otorgando permisos a los servidores acorde con las funciones de cada uno.
Conforme lo anterior, la actividad fue cumplida en un 100%
2. Firma digital Jefatura OCD: En 21 de abril se realizó la entrega de la firma electrónica para la Jefatura de Control Disciplinario.  Actividad cumplida. 100%
Nota: Teniendo en cuenta que estas actividades no se venían reportando acumulativas, se realizó ajuste correspondiente en el reporte del tercer Trimestre.                                               </t>
  </si>
  <si>
    <t xml:space="preserve">1.*Correo electrónico del 2 de julio y 23 y 29 de junio  - mesa de servicios No. SOL233465-21 del 24 de agosto. 
*Correo electronico de 15 y 27 de octubre, 26 y 30 de noviembre 2021
*Correo electronico del 17, 23 de diciembre 2021     
2. *Constancia de emisión de certificado digital de la función pública.                             
 </t>
  </si>
  <si>
    <t>1. 33%
2. 100 %</t>
  </si>
  <si>
    <t>RS-15-4</t>
  </si>
  <si>
    <t>Pérdida de Disponibilidad Procesos Disciplinarios-Actas - Bases de Datos en excel (Información Digital/Electrónica)</t>
  </si>
  <si>
    <t xml:space="preserve">El jefe de dependencia solicita cada trimestre al gestor de accesos, la matriz de copias de respaldo y recuperación, para verificar el respaldo de la información vital para el proceso y que la misma esté actualizada . El jefe de dependencia revisada la matriz y la copia de respaldo generada, en caso de ser necesario, solicita realizar las modificaciones pertinentes. La evidencia queda registrada en una mesa de servicios de TI. 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 con el fin que todo el personal de las dependencias asista.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cada  cuatro meses realiza seguimiento de los permisos de los usuarios que acceden a las carpetas de la OCD, con el propósito de mitigar el borrado de información y los privilegios de acceso a los documentos que reposan en los expedientes disciplinarios. El jefe de la dependencia, revisados los permisos, de ser necesario solicita al gestor de accesos las modificaciones de los permisos. La evidencia queda registrada en el acta de seguimiento que realiza la dependencia cada mes y, si es del caso, en la mesa de servicios de TI.       </t>
  </si>
  <si>
    <t xml:space="preserve">1 . Reforzar los controles existentes:
Control:Matriz copia de repaldo FilerServer.  
2. Reforzar control permisos de usuario Fileserver.
3.Disponer de respaldo de la información de la carpeta digital_Exp_OCD en otro medio de almacenamiento y verificar cada mes el respaldo correspondiente. 
4. Solicitar sensibilizaciones en temas de seguridad de la información relacionados con el  control de acceso a la información digital para los funcionarios de la dependencia.
5.Implementar control para encriptar datos de información reservada de la dependencia.
</t>
  </si>
  <si>
    <t xml:space="preserve">
Meta 1 = 4
Indicador1
Revisiones realizadas / revisiones programadas*100 
Meta2 = 3
Indicador
Revisiones realizadas / revisiones programadas*100 
Meta 3= 6
Indicador
Revisiones realizadas / revisiones programadas*100 
Meta 4=100%
Indicador
# personas sensibilizadas y capacitadas / # personas convocadas*100
Meta5=1
Indicador:
Actividades desarrolladas / actividades programadas*100
</t>
  </si>
  <si>
    <t xml:space="preserve">         
1.Reforzar controles existente - Matriz copia de respaldo: se realizaron las solicitudes correspondientes a la matriz de copias de respaldo del Filerserver OCDI (4) verificando y aprobando su estado en cada reporte sin ajustes.  Actividad cumplida en un 100%.
2.Reforzar control de permisos: Las cuentas de usuario y accesos a la información por parte de cuatro (4) servidores y un (1) contratista de la OCDI se encuentran acorde a los permisos y autorizaciones requeridas por la jefatura a través de mesas de servicios TI y/o correos electrónicos generados en la vigencia 2021, de Igual forma se realizó plan piloto y aprobación de matriz de acceso al Filerserver OCD otorgando permisos a los servidores acorde con sus funciones.
Conforme lo anterior, la actividad fue cumplida en un 100%
3.Disponer el respaldo de la Información - Carpeta OCD: La carpeta es actualizada constantemente en el Filerserver OCD. El 27 de octubre se efectuó solicitud por mesa de servicios requiriendo la asesoría para la creación del espacio para almacenamiento de la carpeta correspondiente. teniendo en cuenta que en seguimiento a la mesa (20 y 25 de noviembre) se indicó " se han realizado las consultas respectivas para la consecución de un disco duro adicional que se pueda montar al equipo de cómputo (...). En correos electrónico del 14, 20 y 27 de diciembre se reiteró la asesoría para el cumplimiento de oportuno de la actividad. El 27 de diciembre se dio alcance a la mesa de servicios, dirigido al correo electrónico del servidor que figura encargado y en la misma fecha, con la asesoría de la Ingeniera del equipo de seguridad Lourdes Acuña, se recomendó la creación de un espacio (piloto (privado OCDI) en Microsoft Teams - SharePoint), en el cual fueron cargadas dos carpetas del Filserserver de la OCD  contentivas de la información de los procesos disciplinarios vigencias 2007 y 2008, a las cuales se les realizará  pruebas, previas a la implementación en 2022 del resto de las carpetas de los procesos. Actividad cumplida en un 100% con la creación del espacio propio de la OCDI en Microsoft Teams - Share Point. 
4.Sensibilizaciones: La charla de sensibilización al personal (funcionarios / contratistas) de la OCD, fue realizada el 21 de abril de 2021.  Así mismo, el equipo ha asistido a las charlas de seguridad de la información realizadas en el tercer trimestre de la vigencia. Actividad cumplida en un 100%
Nota: Esta actividad culmino en el segundo trimestre y teniendo en cuenta que no se estaba reportando acumulativo, se reportó en el tercer trimestre al 100%
5. Control Encriptado: Mediante correo electrónico del 13 de agosto se requirió a la G.T colaboración para analizar la procedencia del cifrado de información reservada de la Oficina. la capacitación se brindó el 23 de septiembre, para lo cual, mediante mesa de servicios No. SOL0236527-21 de 21 de septiembre se solicitó instalación del programa "cryptomator" para prueba piloto. En correo electrónico de 17 de noviembre 2021 se solicitó la implementación de prueba para las carpetas del Filerserver OCD de la fiscalía y repositorio, en respuesta la G.T realizó reunión virtual con la Oficina el 14 de diciembre, dejando el aplicativo en prueba en la carpeta "IR-Fiscalias". El 20 de diciembre 2021, la OCDI remitió correo electrónico solicitando la implementación del cifrado solo para la carpeta "IR-Ficalias". Conforme lo anterior, en reunión virtual del 23 de diciembre de 2021 se implementó formalmente el cifrado de la información en la carpeta del Filerserver seleccionada. cumpliendo con la actividad en un 100%.</t>
  </si>
  <si>
    <t xml:space="preserve">
1.*Correo electrónico del 18-03-2021 (memorando 2021IE5177): y correo del  30 de marzo 2021.    
*Mesa de servicios SOL0239630-21 de 27 y 29 de octubre 2021.
*Mesa de servicios SOL0242795-21 de 26 de noviembre 2021.
*Mesa de servicios SOL0244516-21 del 17 de diciembre 2021- correo electrónico 30-12-21.
2.*Correo electrónico del 2 de julio y mesa de servicios No. SOL233465-21 del 24 de agosto
*Correo electronico de 15 y 27 de octubre, 26 y 30 de noviembre 2021
*Correo electronico del 17 y 23 de diciembre 2021 
*mesas de servicios Nos. SOL0233465-21, SOL0239627-2., SOL0239628-21, SOL0239626-21
3.*Mesa de servicios No. SOL0239631 de 27 de octubre 2021 (seguimientos respuesta 20 y 25 de noviembre 2021) 
*Correos electronico del 14, 20 y 27 de diciembre 2021
*27-12-2021 creacion del espacio piloto (privado) share point y cargue de carpetas procesos vigencia 2007 y 2008 prueba)
*Evidencia piloto de espacio creado en Teams - SharePoint
4.*Grabación de la charla brindada a la OCD:                            Z:\gestion_ocd\IP_SGI\IP_SGI2021\OTROS_PLANES\IP_Seguridad información\SEGUNDO TRIMESTRE.
5.* Mesa de servicios No. SOL0236527-21 de 21 
*Correo electrónico del 13 de agosto 2021.
*Correo electrónico del 17 de noviembre se envio requerimeinto a G.T informando sobre las carpetas del Filerserver OCD a implementar el sistema.
*Grabación de la reunión prueba piloto realizada virtualmente entre  la G.T y el equipo de la OCDI (14 de diciembre 2021).
*Correo electrónico del 20 de diciembre solicitando e informando la aprobación para la implementacion en la carpeta de Fiscalias del Filserserver de la OCD.
*23 de diciembre de 2021, grabación de la reunion virtual para la implementación de cifrado - Cryptomator - en Carpeta IR-FISCALIAS.</t>
  </si>
  <si>
    <t>1. 25%
2. 33%
3. 0%
4. 100%
5. 50%</t>
  </si>
  <si>
    <t>1. 100%
2. 100%
3.100%
4. 100%
5. 100%</t>
  </si>
  <si>
    <t>RS-15-5</t>
  </si>
  <si>
    <t>1. Archivo de gestion de la OCD
(Instalaciones)</t>
  </si>
  <si>
    <t>Pérdida de Confidencialidad e Integridad (Archivo de Gestión OCD)</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</si>
  <si>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enm las actas de reunión de seguimiento. El auxiliar administrativo encargado del control de documentos, cada vez que realiza el prestamo de un expediente registra el mismo en el libro de prestamos y lo hace firmar por el funcionario que solicito el prestamo con el fin de verificar el funcionario que tiene el expediente y evitar la perdida de documentos. La evidencia del prestamo realizado queda en el libro de prestamos. En caso de no contar con la firma por parte del funcionario que solicito el prestamo, solicita la firma del prestamo.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</si>
  <si>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Solicitar sensibilizaciones de seguridad de la información para el personal de la OCD referente al manejo de información física y acceso a áreas seguras
</t>
  </si>
  <si>
    <t xml:space="preserve">
Meta: 100% funcionarios/contratistas de OCD sensibilizados
# personas que participan  / # personas convocadas*100</t>
  </si>
  <si>
    <t>1. Mediante correo electrónico del 23 de marzo de 2020 remitido a la Servidora Santa Toro, se solicitó la colaboración para la programación y realización de las charlas de sensibilización al personal (funcionarios / contratistas) de la OCD, la charla al equipo de la Oficina fue realizada el 21 de abril de la misma anualidad.  Así mismo, el equipo ha asistido a las tres (3) charlas de seguridad de la información realizadas en los meses de marzo, abril y mayo de la presente vigencia. Actividad cumplida. 100%                                                                    
Teniendo en cuenta que esta actividad no se venía reportando acumulativa y esta fue terminada en el segundo trimestre, se reportó avance del 100% en el tercer Trimestre.</t>
  </si>
  <si>
    <t xml:space="preserve">                     
* Correos electrónicos del 15, 23, 31 de marzo y 4 de junio de 2021.  grabación de la charla brindada a la OCD:                            Z:\gestion_ocd\IP_SGI\IP_SGI2021\OTROS_PLANES\IP_Seguridad información\SEGUNDO TRIMESTRE</t>
  </si>
  <si>
    <t>RS-15-10</t>
  </si>
  <si>
    <t>1. Fileserver de OCD
(Servicio)</t>
  </si>
  <si>
    <t>Pérdida de Disponibilidad (Fileserver OCD)</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</si>
  <si>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cada vez que se retira un funcionario de la dependencia, solciita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</si>
  <si>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Reforzar los controles existentes
Control : Matriz de copias de respaldo
2. Solicitar sensibilizaciones en temas de seguridad de la información relacionados con el  control de acceso a la información digital para los funcionarios de la dependencia
3. Solicitar al equipo de Seguridad sensibilizaciones al equipo de mesa de servicios para Fortalecer los procesos de configuración y análisis de solicitudes en la mesa de servicios
</t>
  </si>
  <si>
    <t xml:space="preserve">
Meta1 = 1
Indicador
Revisiones realizadas / revisiones programadas*100
Meta2= 100%
Funcionarios/contratistas de OCD sensibilizados
Indicador
# personas sensibilizadas  / # personas convocadas*100
Meta3= 100%
Funcionarios/contratistas mesa de servicio sensibilizados
Indicador
# Personas sensibilizadas / # Personas convocadas*100
</t>
  </si>
  <si>
    <t xml:space="preserve">1. Reforzar controles existente - Matriz copia de respaldo: con los reportes del primer y segundo trimestre se lleva un avance del 100% para esta actividad. Actividad cumplida 100%. 
2. Sensibilizaciones a OCD: Mediante correo electrónico del 23 de marzo de 2020 remitido a la Servidora Santa Toro, se solicitó la colaboración para la programación y realización de las charlas de sensibilización al personal (funcionarios / contratistas) de la OCD, la charla al equipo de la Oficina fue realizada el 21 de abril 2021.  Así mismo, el equipo ha asistido a las charlas de seguridad de la información realizadas en lo que va corrido de la vigencia. actividad cumplida. 100%
3. Sensibilizaciones - Mesa de servicios: La OCD mediante correo electrónico del 13 de agosto, solicitó al equipo de seguridad, charlas de sensibilización dirigidas al equipo de la mesa de servicios de la Unidad. En correo electrónico del 6 de noviembre 2021 se efectuó seguimiento solicitando al equipo de seguridad digital y la G.T información sobre la charla y en respuesta al correo electrónico de la misma fecha  se informó sobre la realización de la charla brindada al equipo de mesas de servicios -  remitiendo soportes pertinentes. actividad cumplida en un 100%
Nota: Teniendo en cuenta que estas actividades no se venían reportando acumulativas, se realizó ajuste correspondiente en el reporte del tercer Trimestre.         </t>
  </si>
  <si>
    <t>1.*Correo electrónico del 18-03-2021 (memorando 2021IE5177): y correo del  30 de marzo 2021.    
2*Grabación de la charla brindada a la OCD:                            Z:\gestion_ocd\IP_SGI\IP_SGI2021\OTROS_PLANES\IP_Seguridad información\SEGUNDO TRIMESTRE.
3.*correo electrónico 13 de agosto 2021.
*Correos electronicos del 26 de noviembre 2021</t>
  </si>
  <si>
    <t>1. 100%
2.100%
3. 50%</t>
  </si>
  <si>
    <t>1. 100%
2.100%
3. 100%</t>
  </si>
  <si>
    <t>N-A</t>
  </si>
  <si>
    <r>
      <rPr>
        <b/>
        <sz val="11"/>
        <color theme="1"/>
        <rFont val="Arial Narrow"/>
        <family val="2"/>
      </rPr>
      <t>1.</t>
    </r>
    <r>
      <rPr>
        <sz val="11"/>
        <color theme="1"/>
        <rFont val="Arial Narrow"/>
        <family val="2"/>
      </rPr>
      <t xml:space="preserve"> https://catastrobogotacol.sharepoint.com/:f:/s/EVIDENCIASMATRIZDEREISGOS2021/EtYMGHmTZkBBipSEVY7HxgYB6V3OtGkfjvPeg-xUcuLvaA?e=zng0e9 
</t>
    </r>
    <r>
      <rPr>
        <b/>
        <sz val="11"/>
        <color theme="1"/>
        <rFont val="Arial Narrow"/>
        <family val="2"/>
      </rPr>
      <t>2.</t>
    </r>
    <r>
      <rPr>
        <sz val="11"/>
        <color theme="1"/>
        <rFont val="Arial Narrow"/>
        <family val="2"/>
      </rPr>
      <t xml:space="preserve"> Se ajustó el procedimiento de Planificación de Comunicación Externa, Procedimiento de Planificación Interna y Procedimiento de Atención de Comunicación Interna; posteriromente luego de la nueva cadena de valor de la entidad, se realizó una mesa de trabajo con el asesor de calidad y se unificaron todos los procedimientos de comunicaciones en uno solo, el cual quedó nombrado como: Procedimiento de planificación, atención y evaluación de las comunicaciones, que se encuentra disponible en el ISODOC. Las evidencias se encuentran en:
https://catastrobogotacol.sharepoint.com/:f:/s/EVIDENCIASMATRIZDEREISGOS2021/EoxkkYQm9ItMouaQv31GA_8BoIAiOuTsqc724e-lsEc__A?e=IK7o5S  </t>
    </r>
  </si>
  <si>
    <r>
      <t xml:space="preserve">Durante el </t>
    </r>
    <r>
      <rPr>
        <b/>
        <sz val="11"/>
        <color theme="1"/>
        <rFont val="Arial Narrow"/>
        <family val="2"/>
      </rPr>
      <t>primer trimestre</t>
    </r>
    <r>
      <rPr>
        <sz val="11"/>
        <color theme="1"/>
        <rFont val="Arial Narrow"/>
        <family val="2"/>
      </rPr>
      <t xml:space="preserve"> se realizaron las tres depuraciones mensuales establecidas en el control. 
Durante el </t>
    </r>
    <r>
      <rPr>
        <b/>
        <sz val="11"/>
        <color theme="1"/>
        <rFont val="Arial Narrow"/>
        <family val="2"/>
      </rPr>
      <t>segundo trimestre</t>
    </r>
    <r>
      <rPr>
        <sz val="11"/>
        <color theme="1"/>
        <rFont val="Arial Narrow"/>
        <family val="2"/>
      </rPr>
      <t xml:space="preserve"> se realizaron las tres depuraciones mensuales establecidas en el control.
Durante el</t>
    </r>
    <r>
      <rPr>
        <b/>
        <sz val="11"/>
        <color theme="1"/>
        <rFont val="Arial Narrow"/>
        <family val="2"/>
      </rPr>
      <t xml:space="preserve"> tercer trimestre</t>
    </r>
    <r>
      <rPr>
        <sz val="11"/>
        <color theme="1"/>
        <rFont val="Arial Narrow"/>
        <family val="2"/>
      </rPr>
      <t xml:space="preserve"> se realizaron las tres depuraciones mensuales establecidas en el control.
Durante el </t>
    </r>
    <r>
      <rPr>
        <b/>
        <sz val="11"/>
        <color theme="1"/>
        <rFont val="Arial Narrow"/>
        <family val="2"/>
      </rPr>
      <t>cuarto trimestre</t>
    </r>
    <r>
      <rPr>
        <sz val="11"/>
        <color theme="1"/>
        <rFont val="Arial Narrow"/>
        <family val="2"/>
      </rPr>
      <t xml:space="preserve"> se realizaron las tres depuraciones mensuales establecidas en el control.</t>
    </r>
  </si>
  <si>
    <r>
      <t xml:space="preserve">En el </t>
    </r>
    <r>
      <rPr>
        <b/>
        <sz val="11"/>
        <color theme="1"/>
        <rFont val="Arial Narrow"/>
        <family val="2"/>
      </rPr>
      <t>primer trimestre</t>
    </r>
    <r>
      <rPr>
        <sz val="11"/>
        <color theme="1"/>
        <rFont val="Arial Narrow"/>
        <family val="2"/>
      </rPr>
      <t xml:space="preserve"> se realizo la sensibilización de seguridad y privacidad de la información el día 19 de marzo de 2021 a 254 funcionarios/contratistas donde se transmitieron los lineamientos relacionados con la entrega de información en la Unidad.
En el </t>
    </r>
    <r>
      <rPr>
        <b/>
        <sz val="11"/>
        <color theme="1"/>
        <rFont val="Arial Narrow"/>
        <family val="2"/>
      </rPr>
      <t>segundo trimestre</t>
    </r>
    <r>
      <rPr>
        <sz val="11"/>
        <color theme="1"/>
        <rFont val="Arial Narrow"/>
        <family val="2"/>
      </rPr>
      <t xml:space="preserve"> se realizo la sensibilización de seguridad y privacidad de la información a los funcionarios/contratistas donde se transmitieron los lineamientos relacionados con la entrega de información en la Unidad.
Abril =  173 asistentes
Mayo = 250 asistentes
Junio = 164 asistentes
En el </t>
    </r>
    <r>
      <rPr>
        <b/>
        <sz val="11"/>
        <color theme="1"/>
        <rFont val="Arial Narrow"/>
        <family val="2"/>
      </rPr>
      <t>tercer trimestre</t>
    </r>
    <r>
      <rPr>
        <sz val="11"/>
        <color theme="1"/>
        <rFont val="Arial Narrow"/>
        <family val="2"/>
      </rPr>
      <t xml:space="preserve"> Se realizo sensibilización de seguridad y privacidad de la información a los funcionarios/contratistas donde se transmitieron los lineamientos relacionados con la entrega de información en la Unidad.
Julio =  46 asistentes
Agosto = 41 asistentes
Septiembre = 101 asistentes
En la política de transferencia de información y en la política de relación con proveedores se socializa los lineamiento y los mecanismos de para la entrega de información
En el </t>
    </r>
    <r>
      <rPr>
        <b/>
        <sz val="11"/>
        <color theme="1"/>
        <rFont val="Arial Narrow"/>
        <family val="2"/>
      </rPr>
      <t xml:space="preserve">cuarto trimestre </t>
    </r>
    <r>
      <rPr>
        <sz val="11"/>
        <color theme="1"/>
        <rFont val="Arial Narrow"/>
        <family val="2"/>
      </rPr>
      <t xml:space="preserve">Se realizo sensibilización de seguridad y privacidad de la información a los funcionarios/contratistas donde se transmitieron los lineamientos relacionados con la entrega de información en la Unidad.
Asistencia a socialización: 
Octubre = 38
Noviembre = 18
</t>
    </r>
  </si>
  <si>
    <r>
      <rPr>
        <b/>
        <sz val="11"/>
        <color theme="1"/>
        <rFont val="Arial Narrow"/>
        <family val="2"/>
      </rPr>
      <t>Primer trimestre</t>
    </r>
    <r>
      <rPr>
        <sz val="11"/>
        <color theme="1"/>
        <rFont val="Arial Narrow"/>
        <family val="2"/>
      </rPr>
      <t xml:space="preserve">
RC-13-2 Registro Asistencia_Charla_19032021
RC-13-2 Sensibilizacion_Seguridad_2021_rev0_v0
Los soportes reposan en la siguiente ruta:  \\fileserver\TI\1_APOYO\1_CAL\IP_1_RIESGOS\2. Seguimiento\2021\Seguimiento riesgo17Corrupción\Primertrimestre
</t>
    </r>
    <r>
      <rPr>
        <b/>
        <sz val="11"/>
        <color theme="1"/>
        <rFont val="Arial Narrow"/>
        <family val="2"/>
      </rPr>
      <t>Segundo trimestre</t>
    </r>
    <r>
      <rPr>
        <sz val="11"/>
        <color theme="1"/>
        <rFont val="Arial Narrow"/>
        <family val="2"/>
      </rPr>
      <t xml:space="preserve">
RC-13-2 - Asistencia_abr-jun2021
RC-13-2 - Presentaciones
Los soportes reposan en la siguiente ruta:  \\fileserver.catastrobogota.gov.co\TI\1_APOYO\1_CAL\IP_1_RIESGOS\2. Seguimiento\2021\Seguimiento riesgo17Corrupción\SegundoTrimestre
</t>
    </r>
    <r>
      <rPr>
        <b/>
        <sz val="11"/>
        <color theme="1"/>
        <rFont val="Arial Narrow"/>
        <family val="2"/>
      </rPr>
      <t>Tercer trimestre</t>
    </r>
    <r>
      <rPr>
        <sz val="11"/>
        <color theme="1"/>
        <rFont val="Arial Narrow"/>
        <family val="2"/>
      </rPr>
      <t xml:space="preserve">
RC-13-2 - Asistencia_jul-sep2021
RC-13-2 - Presentaciones
Los soportes reposan en la siguiente ruta: 
\\fileserver.catastrobogota.gov.co\TI\1_APOYO\1_CAL\IP_1_RIESGOS\2. Seguimiento\2021\Seguimiento riesgo17Corrupción\TercerTrimestre
</t>
    </r>
    <r>
      <rPr>
        <b/>
        <sz val="11"/>
        <color theme="1"/>
        <rFont val="Arial Narrow"/>
        <family val="2"/>
      </rPr>
      <t>Cuarto trimestre</t>
    </r>
    <r>
      <rPr>
        <sz val="11"/>
        <color theme="1"/>
        <rFont val="Arial Narrow"/>
        <family val="2"/>
      </rPr>
      <t xml:space="preserve">
RC-13-2 - Asistencia_oct-nov2021
RC-13-2 - Presentaciones
Los soportes reposan en la siguiente ruta: 
\\fileserver.catastrobogota.gov.co\TI\1_APOYO\1_CAL\IP_1_RIESGOS\2. Seguimiento\2021\Seguimiento riesgo17Corrupción\</t>
    </r>
  </si>
  <si>
    <r>
      <t xml:space="preserve">1. Certificados - correos electrónicos /videos capacitaciones: 
</t>
    </r>
    <r>
      <rPr>
        <b/>
        <sz val="11"/>
        <color indexed="8"/>
        <rFont val="Arial Narrow"/>
        <family val="2"/>
      </rPr>
      <t>Link</t>
    </r>
    <r>
      <rPr>
        <sz val="11"/>
        <color theme="1"/>
        <rFont val="Arial Narrow"/>
        <family val="2"/>
      </rPr>
      <t xml:space="preserve">: https://www.youtube.com/watch?v=mcBpr7kvSbA
</t>
    </r>
    <r>
      <rPr>
        <b/>
        <sz val="11"/>
        <color indexed="8"/>
        <rFont val="Arial Narrow"/>
        <family val="2"/>
      </rPr>
      <t>Link</t>
    </r>
    <r>
      <rPr>
        <sz val="11"/>
        <color theme="1"/>
        <rFont val="Arial Narrow"/>
        <family val="2"/>
      </rPr>
      <t xml:space="preserve">: Z:\gestion_ocd\IP_SGI\IP_SGI2021\OTROS_PLANES\IP_riesgosproceso\Evidencia_4trimestre
</t>
    </r>
    <r>
      <rPr>
        <b/>
        <sz val="11"/>
        <color indexed="8"/>
        <rFont val="Arial Narrow"/>
        <family val="2"/>
      </rPr>
      <t>Link</t>
    </r>
    <r>
      <rPr>
        <sz val="11"/>
        <color theme="1"/>
        <rFont val="Arial Narrow"/>
        <family val="2"/>
      </rPr>
      <t xml:space="preserve">: https://www.youtube.com/watch?v=OFCndmljmDY
-Carpeta compartida OCD:
- Z:\gestion_ocd\IP_SGI\IP_SGI2021\OTROS_PLANES\IP_riesgosproceso\Evidencia_4trimestre   
2.  Actas de seguimiento - reunión (octubre a  diciembre de 2021) - reserva legal: 
*Carpeta compartida OCD
 Z:\gestion_ocd\seguimiento_ocd\IP_actas_seguimiento\IP_actasseguimiento_2021_ocd
Z:\gestion_ocd\seguimiento_ocd\Informes_Prof
Z:\bases_ocd\IR_control_term_exp
Z:\bases_ocd\IR_num_not_com 
</t>
    </r>
  </si>
  <si>
    <r>
      <rPr>
        <b/>
        <u/>
        <sz val="11"/>
        <color theme="1"/>
        <rFont val="Arial Narrow"/>
        <family val="2"/>
      </rPr>
      <t>Primer trimestr</t>
    </r>
    <r>
      <rPr>
        <b/>
        <sz val="11"/>
        <color theme="1"/>
        <rFont val="Arial Narrow"/>
        <family val="2"/>
      </rPr>
      <t>e</t>
    </r>
    <r>
      <rPr>
        <sz val="11"/>
        <color theme="1"/>
        <rFont val="Arial Narrow"/>
        <family val="2"/>
      </rPr>
      <t xml:space="preserve"> - Presentación de las siguientes declaraciones de impuestos:
Enero: Retención en la fuente practicada en Dic_2020; Declaración de IVA 6to bimestre 2020; Industria y Comercio Bogotá 6to bimestre 2020; Estampillas distritales dic_2020
Febrero: Retención en la fuente practicada en Enero_2021; Estampillas distritales ene_2021;
Marzo: Retención en la fuente practicada en feb_2021; Declaración de IVA 1er bimestre 2021; Industria y Comercio Pereira 1er bimestre 2021; Estampillas distritales feb_2021
</t>
    </r>
    <r>
      <rPr>
        <b/>
        <u/>
        <sz val="11"/>
        <color theme="1"/>
        <rFont val="Arial Narrow"/>
        <family val="2"/>
      </rPr>
      <t>Segundo Trimetre</t>
    </r>
    <r>
      <rPr>
        <u/>
        <sz val="11"/>
        <color theme="1"/>
        <rFont val="Arial Narrow"/>
        <family val="2"/>
      </rPr>
      <t xml:space="preserve"> </t>
    </r>
    <r>
      <rPr>
        <sz val="11"/>
        <color theme="1"/>
        <rFont val="Arial Narrow"/>
        <family val="2"/>
      </rPr>
      <t xml:space="preserve">- Presentación oportuna de las siguientes declaraciones tributarias:
Abril: Retención en la fuente practicada en marzo_2021; Industria y Comercio Bogotá 1er bimestre 2021; Estampillas distritales marzo_2021;
Mayo: Retención en la fuente practicada en abril_2021; Declaración de IVA 2do bimestre 2021; Industria y Comercio Pereira 2do bimestre 2021; Estampillas distritales abril_2021;
Junio:  Retención en la fuente practicada en mayo_2021; Industria y Comercio Bogotá 2do bimestre 2021; Estampillas distritales mayo_2021.
</t>
    </r>
    <r>
      <rPr>
        <b/>
        <u/>
        <sz val="11"/>
        <color theme="1"/>
        <rFont val="Arial Narrow"/>
        <family val="2"/>
      </rPr>
      <t>Tercer Trimetre</t>
    </r>
    <r>
      <rPr>
        <u/>
        <sz val="11"/>
        <color theme="1"/>
        <rFont val="Arial Narrow"/>
        <family val="2"/>
      </rPr>
      <t xml:space="preserve"> </t>
    </r>
    <r>
      <rPr>
        <sz val="11"/>
        <color theme="1"/>
        <rFont val="Arial Narrow"/>
        <family val="2"/>
      </rPr>
      <t xml:space="preserve">- Presentación oportuna de las siguientes declaraciones tributarias:
Julio: Retención en la fuente practicada en junio_2021; Industria y Comercio Bogotá 2do bimestre 2021; Estampillas distritales, retenciones de junio_2021;
Agosto: Retención en la fuente practicada en julio_2021; Declaración de IVA 3er bimestre 2021; Industria y Comercio Pereira 3er bimestre 2021; Estampillas distritales julio_2021;
Septiembre:  Retención en la fuente practicada en agosto_2021; Industria y Comercio Bogotá 3er bimestre 2021; Estampillas distritales agosto_2021.
</t>
    </r>
    <r>
      <rPr>
        <b/>
        <u/>
        <sz val="11"/>
        <color theme="1"/>
        <rFont val="Arial Narrow"/>
        <family val="2"/>
      </rPr>
      <t>Cuarto Trimestre</t>
    </r>
    <r>
      <rPr>
        <sz val="11"/>
        <color theme="1"/>
        <rFont val="Arial Narrow"/>
        <family val="2"/>
      </rPr>
      <t xml:space="preserve"> - Presentación oportuna de las siguientes declaraciones tributarias:
Octubre: Retención en la fuente practicada en sept_2021; Industria y Comercio Bogotá 3er bimestre 2021; Estampillas distritales, retenciones de sept_2021;
Noviembre: Retención en la fuente practicada en Oct_2021; Declaración de IVA 4to bimestre 2021; Industria y Comercio Pereira 4to bimestre 2021; Estampillas distritales sept_2021;
Diciembre:  Retención en la fuente practicada en nov_2021; Industria y Comercio Bogotá 5to bimestre 2021; Estampillas distritales nov_2021.</t>
    </r>
  </si>
  <si>
    <r>
      <rPr>
        <sz val="11"/>
        <rFont val="Arial Narrow"/>
        <family val="2"/>
      </rPr>
      <t xml:space="preserve">1.  Se hace seguimiento permanente  al plan de intervención de los trámites de años anteriores (saldos) producto de los empalmes de Santa Rosa de Cabal y Palmira.   
</t>
    </r>
    <r>
      <rPr>
        <sz val="11"/>
        <color rgb="FFFF0000"/>
        <rFont val="Arial Narrow"/>
        <family val="2"/>
      </rPr>
      <t xml:space="preserve"> </t>
    </r>
    <r>
      <rPr>
        <sz val="11"/>
        <rFont val="Arial Narrow"/>
        <family val="2"/>
      </rPr>
      <t xml:space="preserve">2. Seguimiento a los trámites vigentes en las entidades territoriales. </t>
    </r>
    <r>
      <rPr>
        <sz val="11"/>
        <color rgb="FFFF000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</si>
</sst>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scheme val="minor"/>
    </font>
    <font>
      <b/>
      <sz val="9"/>
      <color indexed="81"/>
      <name val="Tahoma"/>
      <family val="2"/>
    </font>
    <font>
      <sz val="10"/>
      <name val="Arial"/>
      <family val="2"/>
    </font>
    <font>
      <sz val="11"/>
      <color theme="1"/>
      <name val="Calibri"/>
      <family val="2"/>
      <scheme val="minor"/>
    </font>
    <font>
      <sz val="11"/>
      <color rgb="FF000000"/>
      <name val="Calibri"/>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11"/>
      <color indexed="81"/>
      <name val="Tahoma"/>
      <family val="2"/>
    </font>
    <font>
      <sz val="11"/>
      <color rgb="FF000000"/>
      <name val="Arial Narrow"/>
      <family val="2"/>
    </font>
    <font>
      <sz val="9"/>
      <color indexed="81"/>
      <name val="Tahoma"/>
      <family val="2"/>
    </font>
    <font>
      <b/>
      <sz val="11"/>
      <name val="Arial Narrow"/>
      <family val="2"/>
    </font>
    <font>
      <sz val="11"/>
      <color theme="1"/>
      <name val="Arial Narrow"/>
      <family val="2"/>
    </font>
    <font>
      <b/>
      <sz val="11"/>
      <color theme="0"/>
      <name val="Arial Narrow"/>
      <family val="2"/>
    </font>
    <font>
      <sz val="11"/>
      <name val="Arial Narrow"/>
      <family val="2"/>
    </font>
    <font>
      <b/>
      <sz val="11"/>
      <color theme="1"/>
      <name val="Arial Narrow"/>
      <family val="2"/>
    </font>
    <font>
      <b/>
      <sz val="11"/>
      <color rgb="FF000000"/>
      <name val="Arial Narrow"/>
      <family val="2"/>
    </font>
    <font>
      <i/>
      <sz val="11"/>
      <color theme="1"/>
      <name val="Arial Narrow"/>
      <family val="2"/>
    </font>
    <font>
      <sz val="11"/>
      <color rgb="FFFF0000"/>
      <name val="Arial Narrow"/>
      <family val="2"/>
    </font>
    <font>
      <b/>
      <sz val="11"/>
      <color indexed="8"/>
      <name val="Arial Narrow"/>
      <family val="2"/>
    </font>
    <font>
      <b/>
      <u/>
      <sz val="11"/>
      <color theme="1"/>
      <name val="Arial Narrow"/>
      <family val="2"/>
    </font>
    <font>
      <u/>
      <sz val="11"/>
      <color theme="1"/>
      <name val="Arial Narrow"/>
      <family val="2"/>
    </font>
  </fonts>
  <fills count="29">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FABF8F"/>
        <bgColor rgb="FF000000"/>
      </patternFill>
    </fill>
    <fill>
      <patternFill patternType="solid">
        <fgColor theme="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0000"/>
        <bgColor indexed="64"/>
      </patternFill>
    </fill>
    <fill>
      <patternFill patternType="solid">
        <fgColor rgb="FFFFFFFF"/>
        <bgColor rgb="FF000000"/>
      </patternFill>
    </fill>
    <fill>
      <patternFill patternType="solid">
        <fgColor theme="0" tint="-0.249977111117893"/>
        <bgColor indexed="64"/>
      </patternFill>
    </fill>
    <fill>
      <patternFill patternType="solid">
        <fgColor theme="7"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7">
    <xf numFmtId="0" fontId="0" fillId="0" borderId="0"/>
    <xf numFmtId="0" fontId="2" fillId="0" borderId="0"/>
    <xf numFmtId="0" fontId="5" fillId="0" borderId="0"/>
    <xf numFmtId="0" fontId="10" fillId="7" borderId="0" applyNumberFormat="0" applyBorder="0" applyAlignment="0" applyProtection="0"/>
    <xf numFmtId="0" fontId="16" fillId="8" borderId="10" applyNumberFormat="0" applyAlignment="0" applyProtection="0"/>
    <xf numFmtId="0" fontId="18" fillId="9" borderId="11" applyNumberFormat="0" applyAlignment="0" applyProtection="0"/>
    <xf numFmtId="0" fontId="17" fillId="0" borderId="12" applyNumberFormat="0" applyFill="0" applyAlignment="0" applyProtection="0"/>
    <xf numFmtId="0" fontId="9" fillId="0" borderId="0" applyNumberForma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5" fillId="17" borderId="0" applyNumberFormat="0" applyBorder="0" applyAlignment="0" applyProtection="0"/>
    <xf numFmtId="0" fontId="5" fillId="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5" fillId="20"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21" borderId="0" applyNumberFormat="0" applyBorder="0" applyAlignment="0" applyProtection="0"/>
    <xf numFmtId="0" fontId="5" fillId="17" borderId="0" applyNumberFormat="0" applyBorder="0" applyAlignment="0" applyProtection="0"/>
    <xf numFmtId="0" fontId="5" fillId="22" borderId="0" applyNumberFormat="0" applyBorder="0" applyAlignment="0" applyProtection="0"/>
    <xf numFmtId="0" fontId="20" fillId="22" borderId="0" applyNumberFormat="0" applyBorder="0" applyAlignment="0" applyProtection="0"/>
    <xf numFmtId="0" fontId="14" fillId="22" borderId="10" applyNumberFormat="0" applyAlignment="0" applyProtection="0"/>
    <xf numFmtId="0" fontId="11" fillId="23" borderId="0" applyNumberFormat="0" applyBorder="0" applyAlignment="0" applyProtection="0"/>
    <xf numFmtId="0" fontId="12" fillId="24" borderId="0" applyNumberFormat="0" applyBorder="0" applyAlignment="0" applyProtection="0"/>
    <xf numFmtId="0" fontId="5" fillId="17" borderId="13" applyNumberFormat="0" applyAlignment="0" applyProtection="0"/>
    <xf numFmtId="0" fontId="15" fillId="8" borderId="14" applyNumberFormat="0" applyAlignment="0" applyProtection="0"/>
    <xf numFmtId="0" fontId="19" fillId="0" borderId="0" applyNumberFormat="0" applyFill="0" applyBorder="0" applyAlignment="0" applyProtection="0"/>
    <xf numFmtId="0" fontId="7" fillId="0" borderId="15" applyNumberFormat="0" applyFill="0" applyAlignment="0" applyProtection="0"/>
    <xf numFmtId="0" fontId="8" fillId="0" borderId="16" applyNumberFormat="0" applyFill="0" applyAlignment="0" applyProtection="0"/>
    <xf numFmtId="0" fontId="9" fillId="0" borderId="17" applyNumberFormat="0" applyFill="0" applyAlignment="0" applyProtection="0"/>
    <xf numFmtId="0" fontId="6" fillId="0" borderId="0" applyNumberFormat="0" applyFill="0" applyBorder="0" applyAlignment="0" applyProtection="0"/>
    <xf numFmtId="0" fontId="13" fillId="0" borderId="18" applyNumberFormat="0" applyFill="0" applyAlignment="0" applyProtection="0"/>
    <xf numFmtId="0" fontId="2"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13" borderId="0" applyNumberFormat="0" applyBorder="0" applyAlignment="0" applyProtection="0"/>
    <xf numFmtId="0" fontId="20" fillId="16"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9" borderId="0" applyNumberFormat="0" applyBorder="0" applyAlignment="0" applyProtection="0"/>
    <xf numFmtId="0" fontId="20" fillId="21" borderId="0" applyNumberFormat="0" applyBorder="0" applyAlignment="0" applyProtection="0"/>
    <xf numFmtId="9" fontId="3" fillId="0" borderId="0" applyFont="0" applyFill="0" applyBorder="0" applyAlignment="0" applyProtection="0"/>
  </cellStyleXfs>
  <cellXfs count="192">
    <xf numFmtId="0" fontId="0" fillId="0" borderId="0" xfId="0"/>
    <xf numFmtId="0" fontId="25" fillId="0" borderId="0" xfId="0" applyFont="1" applyAlignment="1">
      <alignment horizontal="left" vertical="top"/>
    </xf>
    <xf numFmtId="0" fontId="25" fillId="0" borderId="0" xfId="0" applyFont="1" applyAlignment="1">
      <alignment horizontal="center" vertical="center"/>
    </xf>
    <xf numFmtId="0" fontId="26" fillId="2" borderId="1" xfId="0" applyFont="1" applyFill="1" applyBorder="1" applyAlignment="1">
      <alignment horizontal="left" vertical="top"/>
    </xf>
    <xf numFmtId="0" fontId="26" fillId="2" borderId="7" xfId="0" applyFont="1" applyFill="1" applyBorder="1" applyAlignment="1">
      <alignment vertical="top"/>
    </xf>
    <xf numFmtId="0" fontId="25" fillId="0" borderId="0" xfId="0" applyFont="1" applyFill="1" applyBorder="1" applyAlignment="1">
      <alignment horizontal="center" vertical="center"/>
    </xf>
    <xf numFmtId="0" fontId="25" fillId="0" borderId="0" xfId="0" applyFont="1" applyAlignment="1">
      <alignment vertical="top"/>
    </xf>
    <xf numFmtId="0" fontId="27" fillId="0" borderId="0" xfId="0" applyFont="1" applyAlignment="1">
      <alignment horizontal="center" vertical="center"/>
    </xf>
    <xf numFmtId="0" fontId="26" fillId="0" borderId="0" xfId="0" applyFont="1" applyFill="1" applyBorder="1" applyAlignment="1">
      <alignment vertical="top"/>
    </xf>
    <xf numFmtId="0" fontId="26" fillId="0" borderId="0" xfId="0" applyFont="1" applyFill="1" applyBorder="1" applyAlignment="1">
      <alignment horizontal="left" vertical="top"/>
    </xf>
    <xf numFmtId="0" fontId="26" fillId="2" borderId="8"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8" fillId="0" borderId="1" xfId="0" applyFont="1" applyBorder="1" applyAlignment="1">
      <alignment horizontal="center" vertical="center"/>
    </xf>
    <xf numFmtId="0" fontId="29" fillId="0" borderId="1" xfId="0" applyFont="1" applyBorder="1" applyAlignment="1">
      <alignment horizontal="center" vertical="center" wrapText="1"/>
    </xf>
    <xf numFmtId="0" fontId="25" fillId="0" borderId="1" xfId="0" applyFont="1" applyBorder="1" applyAlignment="1" applyProtection="1">
      <alignment horizontal="left" vertical="top" wrapText="1"/>
    </xf>
    <xf numFmtId="0" fontId="25" fillId="0" borderId="1" xfId="0" applyFont="1" applyBorder="1" applyAlignment="1" applyProtection="1">
      <alignment vertical="top" wrapText="1"/>
    </xf>
    <xf numFmtId="0" fontId="25" fillId="0" borderId="1" xfId="0" applyFont="1" applyBorder="1" applyAlignment="1" applyProtection="1">
      <alignment horizontal="center" vertical="center"/>
    </xf>
    <xf numFmtId="0" fontId="25" fillId="0" borderId="1" xfId="0" applyFont="1" applyFill="1" applyBorder="1" applyAlignment="1" applyProtection="1">
      <alignment horizontal="center" vertical="center" wrapText="1"/>
    </xf>
    <xf numFmtId="0" fontId="27" fillId="0" borderId="1" xfId="0" applyFont="1" applyFill="1" applyBorder="1" applyAlignment="1" applyProtection="1">
      <alignment horizontal="left" vertical="top" wrapText="1"/>
      <protection locked="0"/>
    </xf>
    <xf numFmtId="0" fontId="25" fillId="0" borderId="1" xfId="0" applyFont="1" applyFill="1" applyBorder="1" applyAlignment="1" applyProtection="1">
      <alignment vertical="top" wrapText="1"/>
      <protection locked="0"/>
    </xf>
    <xf numFmtId="0" fontId="25" fillId="0" borderId="1" xfId="0" applyFont="1" applyFill="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1" xfId="0" applyFont="1" applyBorder="1" applyAlignment="1" applyProtection="1">
      <alignment horizontal="center" vertical="center" wrapText="1"/>
    </xf>
    <xf numFmtId="14" fontId="25" fillId="0" borderId="1" xfId="0" applyNumberFormat="1" applyFont="1" applyBorder="1" applyAlignment="1" applyProtection="1">
      <alignment horizontal="left" vertical="top" wrapText="1"/>
    </xf>
    <xf numFmtId="164" fontId="25" fillId="0" borderId="1" xfId="0" applyNumberFormat="1" applyFont="1" applyBorder="1" applyAlignment="1" applyProtection="1">
      <alignment horizontal="left" vertical="top" wrapText="1"/>
      <protection locked="0"/>
    </xf>
    <xf numFmtId="0" fontId="27" fillId="0" borderId="1" xfId="0" applyFont="1" applyBorder="1" applyAlignment="1" applyProtection="1">
      <alignment horizontal="center" vertical="center" wrapText="1"/>
      <protection locked="0"/>
    </xf>
    <xf numFmtId="14" fontId="27" fillId="0" borderId="1" xfId="0" applyNumberFormat="1" applyFont="1" applyBorder="1" applyAlignment="1" applyProtection="1">
      <alignment horizontal="center" vertical="center" wrapText="1"/>
      <protection locked="0"/>
    </xf>
    <xf numFmtId="0" fontId="27" fillId="6" borderId="1" xfId="0" applyFont="1" applyFill="1" applyBorder="1" applyAlignment="1" applyProtection="1">
      <alignment horizontal="left" vertical="top" wrapText="1"/>
      <protection locked="0"/>
    </xf>
    <xf numFmtId="0" fontId="27" fillId="6" borderId="1" xfId="0" applyFont="1" applyFill="1" applyBorder="1" applyAlignment="1" applyProtection="1">
      <alignment vertical="top" wrapText="1"/>
      <protection locked="0"/>
    </xf>
    <xf numFmtId="14" fontId="27" fillId="6" borderId="1" xfId="0" applyNumberFormat="1"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9" fontId="25" fillId="0" borderId="1" xfId="0" applyNumberFormat="1" applyFont="1" applyBorder="1" applyAlignment="1" applyProtection="1">
      <alignment horizontal="left" vertical="top" wrapText="1"/>
      <protection locked="0"/>
    </xf>
    <xf numFmtId="0" fontId="29" fillId="0" borderId="1" xfId="0" applyFont="1" applyFill="1" applyBorder="1" applyAlignment="1">
      <alignment horizontal="center" vertical="center" wrapText="1"/>
    </xf>
    <xf numFmtId="0" fontId="25" fillId="0" borderId="1" xfId="0" applyFont="1" applyBorder="1" applyAlignment="1">
      <alignment horizontal="left" vertical="top" wrapText="1"/>
    </xf>
    <xf numFmtId="0" fontId="27" fillId="0" borderId="1" xfId="0" applyFont="1" applyBorder="1" applyAlignment="1" applyProtection="1">
      <alignment horizontal="left" vertical="center" wrapText="1"/>
      <protection locked="0"/>
    </xf>
    <xf numFmtId="9" fontId="27" fillId="0" borderId="1" xfId="66" applyFont="1" applyBorder="1" applyAlignment="1" applyProtection="1">
      <alignment horizontal="center" vertical="center" wrapText="1"/>
      <protection locked="0"/>
    </xf>
    <xf numFmtId="0" fontId="27" fillId="0" borderId="1" xfId="0" applyFont="1" applyBorder="1" applyAlignment="1" applyProtection="1">
      <alignment horizontal="left" vertical="top" wrapText="1"/>
    </xf>
    <xf numFmtId="0" fontId="25" fillId="0" borderId="1" xfId="0" applyFont="1" applyBorder="1" applyAlignment="1" applyProtection="1">
      <alignment horizontal="left" vertical="center" wrapText="1"/>
    </xf>
    <xf numFmtId="14" fontId="27" fillId="0" borderId="1" xfId="0" applyNumberFormat="1" applyFont="1" applyFill="1" applyBorder="1" applyAlignment="1" applyProtection="1">
      <alignment vertical="center" wrapText="1"/>
      <protection locked="0"/>
    </xf>
    <xf numFmtId="0" fontId="27" fillId="0" borderId="1" xfId="0" applyFont="1" applyBorder="1" applyAlignment="1" applyProtection="1">
      <alignment horizontal="justify" vertical="top" wrapText="1"/>
      <protection locked="0"/>
    </xf>
    <xf numFmtId="164" fontId="27" fillId="0" borderId="1" xfId="0" applyNumberFormat="1" applyFont="1" applyBorder="1" applyAlignment="1" applyProtection="1">
      <alignment horizontal="center" vertical="center" wrapText="1"/>
      <protection locked="0"/>
    </xf>
    <xf numFmtId="0" fontId="29" fillId="6" borderId="1" xfId="0" applyFont="1" applyFill="1" applyBorder="1" applyAlignment="1">
      <alignment horizontal="center" vertical="center" wrapText="1"/>
    </xf>
    <xf numFmtId="0" fontId="27" fillId="0" borderId="1" xfId="0" applyFont="1" applyFill="1" applyBorder="1" applyAlignment="1" applyProtection="1">
      <alignment vertical="top" wrapText="1"/>
      <protection locked="0"/>
    </xf>
    <xf numFmtId="0" fontId="27" fillId="0" borderId="1" xfId="0" applyFont="1" applyFill="1" applyBorder="1" applyAlignment="1" applyProtection="1">
      <alignment vertical="center" wrapText="1"/>
      <protection locked="0"/>
    </xf>
    <xf numFmtId="0" fontId="27" fillId="0" borderId="1" xfId="0" applyFont="1" applyBorder="1" applyAlignment="1" applyProtection="1">
      <alignment horizontal="left" vertical="top" wrapText="1"/>
      <protection locked="0"/>
    </xf>
    <xf numFmtId="164" fontId="27" fillId="0" borderId="1" xfId="0" applyNumberFormat="1" applyFont="1" applyBorder="1" applyAlignment="1" applyProtection="1">
      <alignment horizontal="left" vertical="center" wrapText="1"/>
      <protection locked="0"/>
    </xf>
    <xf numFmtId="9" fontId="27" fillId="0" borderId="1" xfId="66" applyFont="1" applyBorder="1" applyAlignment="1" applyProtection="1">
      <alignment horizontal="left" vertical="center" wrapText="1"/>
      <protection locked="0"/>
    </xf>
    <xf numFmtId="0" fontId="27" fillId="0" borderId="1" xfId="0" applyFont="1" applyFill="1" applyBorder="1" applyAlignment="1" applyProtection="1">
      <alignment horizontal="left" vertical="center" wrapText="1"/>
      <protection locked="0"/>
    </xf>
    <xf numFmtId="9" fontId="27"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9" fontId="27" fillId="0" borderId="1" xfId="66" applyFont="1" applyFill="1" applyBorder="1" applyAlignment="1" applyProtection="1">
      <alignment horizontal="center" vertical="center" wrapText="1"/>
      <protection locked="0"/>
    </xf>
    <xf numFmtId="0" fontId="25" fillId="0" borderId="1" xfId="0" applyFont="1" applyFill="1" applyBorder="1" applyAlignment="1" applyProtection="1">
      <alignment vertical="top" wrapText="1"/>
    </xf>
    <xf numFmtId="0" fontId="25" fillId="0" borderId="1" xfId="0" applyFont="1" applyFill="1" applyBorder="1" applyAlignment="1" applyProtection="1">
      <alignment horizontal="left" vertical="top" wrapText="1"/>
    </xf>
    <xf numFmtId="0" fontId="25" fillId="0" borderId="1" xfId="0" applyFont="1" applyFill="1" applyBorder="1" applyAlignment="1" applyProtection="1">
      <alignment horizontal="center" vertical="center"/>
    </xf>
    <xf numFmtId="14" fontId="25" fillId="0" borderId="1" xfId="0" applyNumberFormat="1" applyFont="1" applyFill="1" applyBorder="1" applyAlignment="1" applyProtection="1">
      <alignment horizontal="left" vertical="top" wrapText="1"/>
    </xf>
    <xf numFmtId="9" fontId="25" fillId="0" borderId="1" xfId="66" applyFont="1" applyFill="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14" fontId="25" fillId="0" borderId="1" xfId="0" applyNumberFormat="1"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protection locked="0"/>
    </xf>
    <xf numFmtId="9" fontId="25" fillId="0" borderId="26" xfId="0" applyNumberFormat="1" applyFont="1" applyFill="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14" fontId="27" fillId="0" borderId="1" xfId="0" applyNumberFormat="1" applyFont="1" applyFill="1" applyBorder="1" applyAlignment="1" applyProtection="1">
      <alignment horizontal="center" vertical="center" wrapText="1"/>
      <protection locked="0"/>
    </xf>
    <xf numFmtId="0" fontId="28" fillId="6"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5" fillId="0" borderId="1" xfId="0" applyFont="1" applyBorder="1" applyAlignment="1">
      <alignment vertical="top" wrapText="1"/>
    </xf>
    <xf numFmtId="9" fontId="25" fillId="0" borderId="1" xfId="66" applyFont="1" applyBorder="1" applyAlignment="1" applyProtection="1">
      <alignment horizontal="left" vertical="center" wrapText="1"/>
      <protection locked="0"/>
    </xf>
    <xf numFmtId="0" fontId="25" fillId="0" borderId="1" xfId="0" applyFont="1" applyFill="1" applyBorder="1" applyAlignment="1" applyProtection="1">
      <alignment vertical="center" wrapText="1"/>
    </xf>
    <xf numFmtId="0" fontId="25" fillId="0" borderId="1" xfId="0" applyFont="1" applyFill="1" applyBorder="1" applyAlignment="1" applyProtection="1">
      <alignment horizontal="justify" vertical="center" wrapText="1"/>
    </xf>
    <xf numFmtId="0" fontId="25" fillId="0" borderId="1" xfId="0" applyFont="1" applyFill="1" applyBorder="1" applyAlignment="1">
      <alignment horizontal="center" vertical="center"/>
    </xf>
    <xf numFmtId="0" fontId="25" fillId="0" borderId="1" xfId="0" applyFont="1" applyFill="1" applyBorder="1" applyAlignment="1" applyProtection="1">
      <alignment horizontal="left" vertical="center" wrapText="1"/>
    </xf>
    <xf numFmtId="9" fontId="22" fillId="0" borderId="1" xfId="66"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5" fillId="28" borderId="1" xfId="0" applyFont="1" applyFill="1" applyBorder="1" applyAlignment="1" applyProtection="1">
      <alignment vertical="center" wrapText="1"/>
    </xf>
    <xf numFmtId="0" fontId="25" fillId="0" borderId="0" xfId="0" applyFont="1" applyFill="1" applyAlignment="1">
      <alignment horizontal="left" vertical="top"/>
    </xf>
    <xf numFmtId="0" fontId="24" fillId="0" borderId="0" xfId="1" applyFont="1" applyBorder="1" applyAlignment="1" applyProtection="1">
      <alignment horizontal="center" vertical="top" wrapText="1"/>
      <protection hidden="1"/>
    </xf>
    <xf numFmtId="0" fontId="24" fillId="3" borderId="1"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8" fillId="0" borderId="25" xfId="0" applyFont="1" applyBorder="1" applyAlignment="1">
      <alignment horizontal="left" vertical="top" textRotation="90"/>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5" xfId="0" applyFont="1" applyFill="1" applyBorder="1" applyAlignment="1">
      <alignment horizontal="left" vertical="top" wrapText="1"/>
    </xf>
    <xf numFmtId="0" fontId="26" fillId="4" borderId="6" xfId="0" applyFont="1" applyFill="1" applyBorder="1" applyAlignment="1">
      <alignment horizontal="left" vertical="top" wrapText="1"/>
    </xf>
    <xf numFmtId="0" fontId="26" fillId="4" borderId="7" xfId="0" applyFont="1" applyFill="1" applyBorder="1" applyAlignment="1">
      <alignment horizontal="left" vertical="top" wrapText="1"/>
    </xf>
    <xf numFmtId="0" fontId="24" fillId="3" borderId="9" xfId="0" applyFont="1" applyFill="1" applyBorder="1" applyAlignment="1">
      <alignment horizontal="center" vertical="center" wrapText="1"/>
    </xf>
    <xf numFmtId="0" fontId="24" fillId="0" borderId="19" xfId="1" applyFont="1" applyBorder="1" applyAlignment="1" applyProtection="1">
      <alignment horizontal="center" vertical="top" wrapText="1"/>
      <protection hidden="1"/>
    </xf>
    <xf numFmtId="0" fontId="24" fillId="0" borderId="20" xfId="1" applyFont="1" applyBorder="1" applyAlignment="1" applyProtection="1">
      <alignment horizontal="center" vertical="top" wrapText="1"/>
      <protection hidden="1"/>
    </xf>
    <xf numFmtId="0" fontId="24" fillId="0" borderId="21" xfId="1" applyFont="1" applyBorder="1" applyAlignment="1" applyProtection="1">
      <alignment horizontal="center" vertical="top" wrapText="1"/>
      <protection hidden="1"/>
    </xf>
    <xf numFmtId="0" fontId="25" fillId="0" borderId="22" xfId="0" applyFont="1" applyBorder="1" applyAlignment="1">
      <alignment horizontal="left" vertical="top"/>
    </xf>
    <xf numFmtId="0" fontId="25" fillId="0" borderId="0" xfId="0" applyFont="1" applyBorder="1" applyAlignment="1">
      <alignment horizontal="left" vertical="top"/>
    </xf>
    <xf numFmtId="0" fontId="26" fillId="2" borderId="7" xfId="0" applyFont="1" applyFill="1" applyBorder="1" applyAlignment="1">
      <alignment horizontal="left" vertical="top"/>
    </xf>
    <xf numFmtId="0" fontId="25" fillId="0" borderId="0" xfId="0" applyFont="1" applyFill="1" applyBorder="1" applyAlignment="1">
      <alignment horizontal="left" vertical="top"/>
    </xf>
    <xf numFmtId="0" fontId="25" fillId="0" borderId="23" xfId="0" applyFont="1" applyBorder="1" applyAlignment="1">
      <alignment horizontal="left" vertical="top"/>
    </xf>
    <xf numFmtId="0" fontId="25" fillId="0" borderId="24" xfId="0" applyFont="1" applyBorder="1" applyAlignment="1">
      <alignment horizontal="left" vertical="top"/>
    </xf>
    <xf numFmtId="0" fontId="25" fillId="0" borderId="31" xfId="0" applyFont="1" applyBorder="1" applyAlignment="1">
      <alignment horizontal="left" vertical="top"/>
    </xf>
    <xf numFmtId="0" fontId="26" fillId="2" borderId="30" xfId="0" applyFont="1" applyFill="1" applyBorder="1" applyAlignment="1">
      <alignment horizontal="left" vertical="top"/>
    </xf>
    <xf numFmtId="0" fontId="26" fillId="6" borderId="31" xfId="0" applyFont="1" applyFill="1" applyBorder="1" applyAlignment="1">
      <alignment horizontal="left" vertical="top"/>
    </xf>
    <xf numFmtId="0" fontId="26" fillId="0" borderId="31" xfId="0" applyFont="1" applyFill="1" applyBorder="1" applyAlignment="1">
      <alignment horizontal="left" vertical="top"/>
    </xf>
    <xf numFmtId="0" fontId="25" fillId="0" borderId="31" xfId="0" applyFont="1" applyFill="1" applyBorder="1" applyAlignment="1">
      <alignment horizontal="left" vertical="top"/>
    </xf>
    <xf numFmtId="0" fontId="25" fillId="0" borderId="32" xfId="0" applyFont="1" applyBorder="1" applyAlignment="1">
      <alignment horizontal="left" vertical="top"/>
    </xf>
    <xf numFmtId="0" fontId="26" fillId="2" borderId="2" xfId="0" applyFont="1" applyFill="1" applyBorder="1" applyAlignment="1">
      <alignment horizontal="left" vertical="top"/>
    </xf>
    <xf numFmtId="0" fontId="26" fillId="2" borderId="3" xfId="0" applyFont="1" applyFill="1" applyBorder="1" applyAlignment="1">
      <alignment horizontal="left" vertical="top"/>
    </xf>
    <xf numFmtId="0" fontId="26" fillId="2" borderId="4" xfId="0" applyFont="1" applyFill="1" applyBorder="1" applyAlignment="1">
      <alignment horizontal="left" vertical="top"/>
    </xf>
    <xf numFmtId="0" fontId="26" fillId="3" borderId="2" xfId="0" applyFont="1" applyFill="1" applyBorder="1" applyAlignment="1">
      <alignment horizontal="left" vertical="top" wrapText="1"/>
    </xf>
    <xf numFmtId="0" fontId="26" fillId="3" borderId="3" xfId="0" applyFont="1" applyFill="1" applyBorder="1" applyAlignment="1">
      <alignment horizontal="left" vertical="top" wrapText="1"/>
    </xf>
    <xf numFmtId="0" fontId="26" fillId="3" borderId="27" xfId="0" applyFont="1" applyFill="1" applyBorder="1" applyAlignment="1">
      <alignment horizontal="left" vertical="top" wrapText="1"/>
    </xf>
    <xf numFmtId="0" fontId="24" fillId="27" borderId="5" xfId="0" applyFont="1" applyFill="1" applyBorder="1" applyAlignment="1">
      <alignment horizontal="left" vertical="top"/>
    </xf>
    <xf numFmtId="0" fontId="24" fillId="27" borderId="6" xfId="0" applyFont="1" applyFill="1" applyBorder="1" applyAlignment="1">
      <alignment horizontal="left" vertical="top"/>
    </xf>
    <xf numFmtId="0" fontId="24" fillId="27" borderId="7" xfId="0" applyFont="1" applyFill="1" applyBorder="1" applyAlignment="1">
      <alignment horizontal="left" vertical="top"/>
    </xf>
    <xf numFmtId="0" fontId="26" fillId="4" borderId="5" xfId="0" applyFont="1" applyFill="1" applyBorder="1" applyAlignment="1">
      <alignment horizontal="left" vertical="top"/>
    </xf>
    <xf numFmtId="0" fontId="26" fillId="4" borderId="7" xfId="0" applyFont="1" applyFill="1" applyBorder="1" applyAlignment="1">
      <alignment horizontal="left" vertical="top"/>
    </xf>
    <xf numFmtId="0" fontId="26" fillId="3" borderId="9" xfId="0" applyFont="1" applyFill="1" applyBorder="1" applyAlignment="1">
      <alignment horizontal="left" vertical="top" wrapText="1"/>
    </xf>
    <xf numFmtId="0" fontId="26" fillId="3" borderId="28" xfId="0" applyFont="1" applyFill="1" applyBorder="1" applyAlignment="1">
      <alignment horizontal="left" vertical="top" wrapText="1"/>
    </xf>
    <xf numFmtId="0" fontId="25" fillId="0" borderId="22" xfId="0" applyFont="1" applyBorder="1" applyAlignment="1">
      <alignment horizontal="center" vertical="center"/>
    </xf>
    <xf numFmtId="0" fontId="26" fillId="3" borderId="29" xfId="0" applyFont="1" applyFill="1" applyBorder="1" applyAlignment="1">
      <alignment horizontal="left" vertical="top" wrapText="1"/>
    </xf>
    <xf numFmtId="0" fontId="28" fillId="0" borderId="22" xfId="0" applyFont="1" applyBorder="1" applyAlignment="1">
      <alignment horizontal="left" vertical="top" textRotation="90"/>
    </xf>
    <xf numFmtId="0" fontId="29" fillId="5" borderId="1" xfId="0" applyFont="1" applyFill="1" applyBorder="1" applyAlignment="1">
      <alignment horizontal="left" vertical="top"/>
    </xf>
    <xf numFmtId="0" fontId="28" fillId="0" borderId="1" xfId="0" applyFont="1" applyFill="1" applyBorder="1" applyAlignment="1">
      <alignment horizontal="left" vertical="top" wrapText="1"/>
    </xf>
    <xf numFmtId="0" fontId="25" fillId="0" borderId="1" xfId="0" applyFont="1" applyBorder="1" applyAlignment="1" applyProtection="1">
      <alignment horizontal="left" vertical="top"/>
      <protection locked="0"/>
    </xf>
    <xf numFmtId="164" fontId="27" fillId="0" borderId="1" xfId="0" applyNumberFormat="1" applyFont="1" applyFill="1" applyBorder="1" applyAlignment="1" applyProtection="1">
      <alignment horizontal="left" vertical="top" wrapText="1"/>
      <protection locked="0"/>
    </xf>
    <xf numFmtId="9" fontId="27" fillId="0" borderId="1" xfId="66" applyFont="1" applyFill="1" applyBorder="1" applyAlignment="1" applyProtection="1">
      <alignment horizontal="left" vertical="top" wrapText="1"/>
      <protection locked="0"/>
    </xf>
    <xf numFmtId="14" fontId="25" fillId="0" borderId="28" xfId="0" applyNumberFormat="1" applyFont="1" applyBorder="1" applyAlignment="1" applyProtection="1">
      <alignment horizontal="left" vertical="top" wrapText="1"/>
      <protection locked="0"/>
    </xf>
    <xf numFmtId="0" fontId="28" fillId="0" borderId="1" xfId="0" applyFont="1" applyFill="1" applyBorder="1" applyAlignment="1" applyProtection="1">
      <alignment horizontal="left" vertical="top" wrapText="1"/>
      <protection locked="0"/>
    </xf>
    <xf numFmtId="0" fontId="25" fillId="0" borderId="1" xfId="0" applyFont="1" applyBorder="1" applyAlignment="1" applyProtection="1">
      <alignment horizontal="left" vertical="top"/>
    </xf>
    <xf numFmtId="0" fontId="29" fillId="0" borderId="1" xfId="0" applyFont="1" applyFill="1" applyBorder="1" applyAlignment="1">
      <alignment horizontal="left" vertical="top" wrapText="1"/>
    </xf>
    <xf numFmtId="0" fontId="25" fillId="0" borderId="1" xfId="0" applyFont="1" applyFill="1" applyBorder="1" applyAlignment="1" applyProtection="1">
      <alignment horizontal="left" vertical="top"/>
    </xf>
    <xf numFmtId="9" fontId="25" fillId="0" borderId="1" xfId="0" applyNumberFormat="1" applyFont="1" applyFill="1" applyBorder="1" applyAlignment="1" applyProtection="1">
      <alignment horizontal="left" vertical="top" wrapText="1"/>
      <protection locked="0"/>
    </xf>
    <xf numFmtId="9" fontId="25" fillId="0" borderId="1" xfId="0" applyNumberFormat="1" applyFont="1" applyFill="1" applyBorder="1" applyAlignment="1" applyProtection="1">
      <alignment horizontal="left" vertical="top"/>
      <protection locked="0"/>
    </xf>
    <xf numFmtId="0" fontId="25" fillId="0" borderId="1" xfId="0" applyFont="1" applyFill="1" applyBorder="1" applyAlignment="1">
      <alignment horizontal="left" vertical="top" wrapText="1"/>
    </xf>
    <xf numFmtId="0" fontId="25" fillId="25" borderId="1" xfId="0" applyFont="1" applyFill="1" applyBorder="1" applyAlignment="1" applyProtection="1">
      <alignment horizontal="left" vertical="top"/>
    </xf>
    <xf numFmtId="10" fontId="25" fillId="0" borderId="1" xfId="0" applyNumberFormat="1" applyFont="1" applyFill="1" applyBorder="1" applyAlignment="1" applyProtection="1">
      <alignment horizontal="left" vertical="top" wrapText="1"/>
      <protection locked="0"/>
    </xf>
    <xf numFmtId="9" fontId="25" fillId="0" borderId="1" xfId="66" applyNumberFormat="1" applyFont="1" applyBorder="1" applyAlignment="1">
      <alignment horizontal="left" vertical="top" wrapText="1"/>
    </xf>
    <xf numFmtId="0" fontId="29" fillId="5" borderId="30" xfId="0" applyFont="1" applyFill="1" applyBorder="1" applyAlignment="1">
      <alignment horizontal="left" vertical="top"/>
    </xf>
    <xf numFmtId="0" fontId="28" fillId="0" borderId="30" xfId="0" applyFont="1" applyFill="1" applyBorder="1" applyAlignment="1" applyProtection="1">
      <alignment horizontal="left" vertical="top" wrapText="1"/>
      <protection locked="0"/>
    </xf>
    <xf numFmtId="0" fontId="25" fillId="0" borderId="30" xfId="0" applyFont="1" applyBorder="1" applyAlignment="1" applyProtection="1">
      <alignment horizontal="left" vertical="top" wrapText="1"/>
    </xf>
    <xf numFmtId="0" fontId="25" fillId="0" borderId="30" xfId="0" applyFont="1" applyBorder="1" applyAlignment="1" applyProtection="1">
      <alignment horizontal="left" vertical="top"/>
    </xf>
    <xf numFmtId="14" fontId="25" fillId="0" borderId="30" xfId="0" applyNumberFormat="1" applyFont="1" applyBorder="1" applyAlignment="1" applyProtection="1">
      <alignment horizontal="left" vertical="top" wrapText="1"/>
    </xf>
    <xf numFmtId="9" fontId="25" fillId="0" borderId="30" xfId="66" applyNumberFormat="1" applyFont="1" applyBorder="1" applyAlignment="1">
      <alignment horizontal="left" vertical="top" wrapText="1"/>
    </xf>
    <xf numFmtId="9" fontId="25" fillId="0" borderId="1" xfId="0" applyNumberFormat="1" applyFont="1" applyBorder="1" applyAlignment="1">
      <alignment horizontal="left" vertical="top" wrapText="1"/>
    </xf>
    <xf numFmtId="49" fontId="25" fillId="0" borderId="1" xfId="0" applyNumberFormat="1" applyFont="1" applyBorder="1" applyAlignment="1" applyProtection="1">
      <alignment horizontal="left" vertical="top" wrapText="1"/>
      <protection locked="0"/>
    </xf>
    <xf numFmtId="9" fontId="25" fillId="26" borderId="1" xfId="0" applyNumberFormat="1" applyFont="1" applyFill="1" applyBorder="1" applyAlignment="1" applyProtection="1">
      <alignment horizontal="left" vertical="top" wrapText="1"/>
      <protection locked="0"/>
    </xf>
    <xf numFmtId="9" fontId="25" fillId="6" borderId="1" xfId="0" applyNumberFormat="1" applyFont="1" applyFill="1" applyBorder="1" applyAlignment="1" applyProtection="1">
      <alignment horizontal="left" vertical="top" wrapText="1"/>
      <protection locked="0"/>
    </xf>
    <xf numFmtId="0" fontId="25" fillId="6" borderId="1" xfId="0" applyFont="1" applyFill="1" applyBorder="1" applyAlignment="1" applyProtection="1">
      <alignment horizontal="left" vertical="top" wrapText="1"/>
      <protection locked="0"/>
    </xf>
    <xf numFmtId="9" fontId="25" fillId="0" borderId="1" xfId="66" applyFont="1" applyFill="1" applyBorder="1" applyAlignment="1" applyProtection="1">
      <alignment horizontal="left" vertical="top" wrapText="1"/>
      <protection locked="0"/>
    </xf>
    <xf numFmtId="0" fontId="25" fillId="28" borderId="1" xfId="0" applyFont="1" applyFill="1" applyBorder="1" applyAlignment="1" applyProtection="1">
      <alignment horizontal="left" vertical="top" wrapText="1"/>
      <protection locked="0"/>
    </xf>
    <xf numFmtId="0" fontId="25" fillId="28" borderId="1" xfId="0" applyFont="1" applyFill="1" applyBorder="1" applyAlignment="1" applyProtection="1">
      <alignment horizontal="left" vertical="center" wrapText="1"/>
      <protection locked="0"/>
    </xf>
    <xf numFmtId="0" fontId="25" fillId="0" borderId="1" xfId="0" applyFont="1" applyBorder="1" applyAlignment="1" applyProtection="1">
      <alignment horizontal="center" vertical="center" wrapText="1"/>
      <protection locked="0"/>
    </xf>
    <xf numFmtId="14" fontId="25" fillId="28" borderId="1" xfId="0" applyNumberFormat="1" applyFont="1" applyFill="1" applyBorder="1" applyAlignment="1" applyProtection="1">
      <alignment horizontal="left" vertical="center" wrapText="1"/>
      <protection locked="0"/>
    </xf>
    <xf numFmtId="0" fontId="25" fillId="0" borderId="1" xfId="0" applyFont="1" applyBorder="1" applyAlignment="1" applyProtection="1">
      <alignment horizontal="justify" vertical="top" wrapText="1"/>
      <protection locked="0"/>
    </xf>
    <xf numFmtId="0" fontId="25" fillId="0" borderId="1" xfId="0" applyFont="1" applyBorder="1" applyAlignment="1" applyProtection="1">
      <alignment vertical="center" wrapText="1"/>
      <protection locked="0"/>
    </xf>
    <xf numFmtId="0" fontId="31" fillId="0" borderId="1" xfId="0" applyFont="1" applyBorder="1" applyAlignment="1" applyProtection="1">
      <alignment horizontal="left" vertical="center" wrapText="1"/>
      <protection locked="0"/>
    </xf>
    <xf numFmtId="0" fontId="25" fillId="0" borderId="0" xfId="0" applyFont="1"/>
    <xf numFmtId="0" fontId="28" fillId="0" borderId="0" xfId="0" applyFont="1" applyAlignment="1">
      <alignment horizontal="center" vertical="center" wrapText="1"/>
    </xf>
    <xf numFmtId="0" fontId="28" fillId="0" borderId="0" xfId="0" applyFont="1" applyAlignment="1">
      <alignment horizontal="center" vertical="center"/>
    </xf>
    <xf numFmtId="0" fontId="26" fillId="2" borderId="1" xfId="0" applyFont="1" applyFill="1" applyBorder="1" applyAlignment="1">
      <alignment horizontal="center"/>
    </xf>
    <xf numFmtId="0" fontId="26" fillId="2" borderId="1" xfId="0" applyFont="1" applyFill="1" applyBorder="1" applyAlignment="1" applyProtection="1">
      <alignment horizontal="center"/>
      <protection locked="0"/>
    </xf>
    <xf numFmtId="0" fontId="26" fillId="2" borderId="2" xfId="0" applyFont="1" applyFill="1" applyBorder="1" applyAlignment="1">
      <alignment horizontal="center"/>
    </xf>
    <xf numFmtId="0" fontId="26" fillId="2" borderId="3" xfId="0" applyFont="1" applyFill="1" applyBorder="1" applyAlignment="1">
      <alignment horizontal="center"/>
    </xf>
    <xf numFmtId="0" fontId="26" fillId="2" borderId="4" xfId="0" applyFont="1" applyFill="1" applyBorder="1" applyAlignment="1">
      <alignment horizontal="center"/>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3" borderId="26" xfId="0" applyFont="1" applyFill="1" applyBorder="1" applyAlignment="1">
      <alignment horizontal="center" vertical="center" wrapText="1"/>
    </xf>
    <xf numFmtId="0" fontId="28" fillId="0" borderId="25" xfId="0" applyFont="1" applyBorder="1" applyAlignment="1">
      <alignment horizontal="center" vertical="center" textRotation="90"/>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14" fontId="25" fillId="0" borderId="1" xfId="0" applyNumberFormat="1" applyFont="1" applyBorder="1" applyAlignment="1">
      <alignment horizontal="center" vertical="center" wrapText="1"/>
    </xf>
    <xf numFmtId="9" fontId="27" fillId="0" borderId="1" xfId="0" applyNumberFormat="1" applyFont="1" applyBorder="1" applyAlignment="1" applyProtection="1">
      <alignment horizontal="center" vertical="center" wrapText="1"/>
      <protection locked="0"/>
    </xf>
    <xf numFmtId="9" fontId="27" fillId="0" borderId="1" xfId="0" applyNumberFormat="1" applyFont="1" applyBorder="1" applyAlignment="1" applyProtection="1">
      <alignment horizontal="left" vertical="center" wrapText="1"/>
      <protection locked="0"/>
    </xf>
    <xf numFmtId="9" fontId="25" fillId="0" borderId="1" xfId="66"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164" fontId="25" fillId="0" borderId="1" xfId="0" applyNumberFormat="1" applyFont="1" applyBorder="1" applyAlignment="1" applyProtection="1">
      <alignment horizontal="center" vertical="center" wrapText="1"/>
      <protection locked="0"/>
    </xf>
    <xf numFmtId="14" fontId="25" fillId="0" borderId="1" xfId="0" applyNumberFormat="1" applyFont="1" applyBorder="1" applyAlignment="1" applyProtection="1">
      <alignment horizontal="center" vertical="center" wrapText="1"/>
      <protection locked="0"/>
    </xf>
    <xf numFmtId="0" fontId="25" fillId="6" borderId="1" xfId="0" applyFont="1" applyFill="1" applyBorder="1" applyAlignment="1">
      <alignment horizontal="center" vertical="center" wrapText="1"/>
    </xf>
    <xf numFmtId="0" fontId="25" fillId="6" borderId="0" xfId="0" applyFont="1" applyFill="1"/>
  </cellXfs>
  <cellStyles count="67">
    <cellStyle name="Bueno 2" xfId="3"/>
    <cellStyle name="Cálculo 2" xfId="4"/>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Incorrecto 2" xfId="36"/>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Texto de advertencia 2" xfId="40"/>
    <cellStyle name="Título 2 2" xfId="42"/>
    <cellStyle name="Título 3 2" xfId="43"/>
    <cellStyle name="Título de hoja" xfId="44"/>
    <cellStyle name="Total 2" xfId="45"/>
  </cellStyles>
  <dxfs count="232">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71521</xdr:colOff>
      <xdr:row>0</xdr:row>
      <xdr:rowOff>122822</xdr:rowOff>
    </xdr:from>
    <xdr:to>
      <xdr:col>2</xdr:col>
      <xdr:colOff>881146</xdr:colOff>
      <xdr:row>2</xdr:row>
      <xdr:rowOff>135768</xdr:rowOff>
    </xdr:to>
    <xdr:pic>
      <xdr:nvPicPr>
        <xdr:cNvPr id="3"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337" y="122822"/>
          <a:ext cx="1160546" cy="93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196401</xdr:colOff>
      <xdr:row>0</xdr:row>
      <xdr:rowOff>102627</xdr:rowOff>
    </xdr:from>
    <xdr:to>
      <xdr:col>2</xdr:col>
      <xdr:colOff>977143</xdr:colOff>
      <xdr:row>2</xdr:row>
      <xdr:rowOff>281725</xdr:rowOff>
    </xdr:to>
    <xdr:pic>
      <xdr:nvPicPr>
        <xdr:cNvPr id="2"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218" y="102627"/>
          <a:ext cx="1129545" cy="662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xdr:colOff>
      <xdr:row>0</xdr:row>
      <xdr:rowOff>35719</xdr:rowOff>
    </xdr:from>
    <xdr:to>
      <xdr:col>3</xdr:col>
      <xdr:colOff>315686</xdr:colOff>
      <xdr:row>3</xdr:row>
      <xdr:rowOff>73736</xdr:rowOff>
    </xdr:to>
    <xdr:pic>
      <xdr:nvPicPr>
        <xdr:cNvPr id="2" name="Imagen 1">
          <a:extLst>
            <a:ext uri="{FF2B5EF4-FFF2-40B4-BE49-F238E27FC236}">
              <a16:creationId xmlns:a16="http://schemas.microsoft.com/office/drawing/2014/main" id="{E98F258A-9618-4286-BF2D-C5EF95D68DC4}"/>
            </a:ext>
          </a:extLst>
        </xdr:cNvPr>
        <xdr:cNvPicPr>
          <a:picLocks noChangeAspect="1"/>
        </xdr:cNvPicPr>
      </xdr:nvPicPr>
      <xdr:blipFill>
        <a:blip xmlns:r="http://schemas.openxmlformats.org/officeDocument/2006/relationships" r:embed="rId1"/>
        <a:stretch>
          <a:fillRect/>
        </a:stretch>
      </xdr:blipFill>
      <xdr:spPr>
        <a:xfrm>
          <a:off x="214312" y="35719"/>
          <a:ext cx="2063524" cy="6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SIDOC/Planear/Activos/2011/ValoracionActivosSGSIUENRP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04_Integracion_Seg_Matriz_Riesgos_IITri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6_Riesgos_GestionCatastral%20Terriotorial%20-seguimiento%20II%20Trim%20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0_GRg_Gesti&#243;n_Juridica%202021_Seguimiento%202%20Trim.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MIPG\Riesgos_Procesos\MAPAS_2021\IP_Segu_I_Trim\MATRIZ%20RIESGOS%20DISPOS_DE%20INFORM_I%20Trim.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24ED038E\GRSD_Captura_Informacion_2021_GIC_SIE_SIFJ-I%20TRIM-ajustada.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Disposici&#243;n%20de%20Inf_2020%20Itrim.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RIESGOS%20GESTION%20DE%20SERVICIOS%20ADMINISTRATIVOS%202020.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Matriz_riesgos_Gesti&#243;n%20Documental%2015.04.20.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Provisi&#243;nSoporteServiciosTI_2020%20Itrim.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Copia%20de%20Mapa%20de%20Riesgos%202020%20Medici&#243;n,%20An&#225;lisis%20y%20Mejora%20-%20consolidado.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ocd_seguimiento_1ersemestre_2020_riesgosproceso.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MIPG\Riesgos_Procesos\MAPAS_2021\IP_Segu_I_Trim\Gesti&#243;n%20Comunicaciones_I%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ReunionesContratista"/>
      <sheetName val="A. Amenazas"/>
      <sheetName val="B. Vulnerabilidades"/>
      <sheetName val="Hoja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revisar"/>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refreshError="1"/>
      <sheetData sheetId="2" refreshError="1"/>
      <sheetData sheetId="3" refreshError="1"/>
      <sheetData sheetId="4" refreshError="1"/>
      <sheetData sheetId="5" refreshError="1">
        <row r="46">
          <cell r="D46">
            <v>0</v>
          </cell>
          <cell r="E46">
            <v>0</v>
          </cell>
          <cell r="F46">
            <v>0</v>
          </cell>
          <cell r="I46" t="str">
            <v xml:space="preserve">          </v>
          </cell>
          <cell r="L46" t="e">
            <v>#DIV/0!</v>
          </cell>
          <cell r="M46"/>
          <cell r="N46"/>
          <cell r="O46"/>
          <cell r="P46"/>
          <cell r="Q46"/>
          <cell r="R46"/>
        </row>
        <row r="47">
          <cell r="D47">
            <v>0</v>
          </cell>
          <cell r="E47">
            <v>0</v>
          </cell>
          <cell r="F47">
            <v>0</v>
          </cell>
          <cell r="I47" t="str">
            <v xml:space="preserve">          </v>
          </cell>
          <cell r="L47" t="e">
            <v>#DIV/0!</v>
          </cell>
          <cell r="M47"/>
          <cell r="N47"/>
          <cell r="O47"/>
          <cell r="P47"/>
          <cell r="Q47"/>
          <cell r="R47"/>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Hoja1"/>
      <sheetName val="4_Controles"/>
      <sheetName val="5_Plan tratamiento"/>
      <sheetName val="6_Seguimiento"/>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V32"/>
  <sheetViews>
    <sheetView showGridLines="0" topLeftCell="D26" zoomScale="93" zoomScaleNormal="93" workbookViewId="0">
      <selection activeCell="D27" sqref="D27"/>
    </sheetView>
  </sheetViews>
  <sheetFormatPr baseColWidth="10" defaultRowHeight="16.5" x14ac:dyDescent="0.25"/>
  <cols>
    <col min="1" max="1" width="2.85546875" style="1" customWidth="1"/>
    <col min="2" max="2" width="5.28515625" style="1" customWidth="1"/>
    <col min="3" max="3" width="33.42578125" style="1" bestFit="1" customWidth="1"/>
    <col min="4" max="4" width="52.140625" style="1" customWidth="1"/>
    <col min="5" max="5" width="46.28515625" style="1" customWidth="1"/>
    <col min="6" max="6" width="50.5703125" style="1" customWidth="1"/>
    <col min="7" max="7" width="15.85546875" style="1" customWidth="1"/>
    <col min="8" max="8" width="16.42578125" style="1" customWidth="1"/>
    <col min="9" max="10" width="39.85546875" style="1" customWidth="1"/>
    <col min="11" max="11" width="17" style="1" customWidth="1"/>
    <col min="12" max="12" width="22.85546875" style="1" customWidth="1"/>
    <col min="13" max="13" width="26.5703125" style="1" customWidth="1"/>
    <col min="14" max="14" width="86.7109375" style="77" customWidth="1"/>
    <col min="15" max="15" width="63.5703125" style="1" customWidth="1"/>
    <col min="16" max="17" width="8.7109375" style="1" customWidth="1"/>
    <col min="18" max="18" width="12.5703125" style="1" customWidth="1"/>
    <col min="19" max="19" width="9.85546875" style="1" customWidth="1"/>
    <col min="20" max="20" width="16.140625" style="1" customWidth="1"/>
    <col min="21" max="22" width="12.85546875" style="1" customWidth="1"/>
    <col min="23" max="16384" width="11.42578125" style="1"/>
  </cols>
  <sheetData>
    <row r="1" spans="1:22" ht="51" customHeight="1" x14ac:dyDescent="0.25">
      <c r="A1" s="97" t="s">
        <v>389</v>
      </c>
      <c r="B1" s="98"/>
      <c r="C1" s="98"/>
      <c r="D1" s="98"/>
      <c r="E1" s="98"/>
      <c r="F1" s="98"/>
      <c r="G1" s="98"/>
      <c r="H1" s="98"/>
      <c r="I1" s="98"/>
      <c r="J1" s="98"/>
      <c r="K1" s="98"/>
      <c r="L1" s="98"/>
      <c r="M1" s="98"/>
      <c r="N1" s="98"/>
      <c r="O1" s="98"/>
      <c r="P1" s="98"/>
      <c r="Q1" s="98"/>
      <c r="R1" s="98"/>
      <c r="S1" s="98"/>
      <c r="T1" s="98"/>
      <c r="U1" s="98"/>
      <c r="V1" s="99"/>
    </row>
    <row r="2" spans="1:22" ht="21" customHeight="1" x14ac:dyDescent="0.25">
      <c r="A2" s="100"/>
      <c r="B2" s="101"/>
      <c r="C2" s="101"/>
      <c r="D2" s="3" t="s">
        <v>0</v>
      </c>
      <c r="E2" s="102" t="s">
        <v>21</v>
      </c>
      <c r="F2" s="101"/>
      <c r="G2" s="103"/>
      <c r="H2" s="101"/>
      <c r="I2" s="101"/>
      <c r="J2" s="101"/>
      <c r="K2" s="101"/>
      <c r="L2" s="101"/>
      <c r="M2" s="101"/>
      <c r="N2" s="103"/>
      <c r="O2" s="101"/>
      <c r="P2" s="101"/>
      <c r="Q2" s="101"/>
      <c r="R2" s="101"/>
      <c r="S2" s="101"/>
      <c r="T2" s="101"/>
      <c r="U2" s="101"/>
      <c r="V2" s="104"/>
    </row>
    <row r="3" spans="1:22" ht="33.75" customHeight="1" thickBot="1" x14ac:dyDescent="0.3">
      <c r="A3" s="105"/>
      <c r="B3" s="106"/>
      <c r="C3" s="106"/>
      <c r="D3" s="107" t="s">
        <v>155</v>
      </c>
      <c r="E3" s="108"/>
      <c r="F3" s="109"/>
      <c r="G3" s="110"/>
      <c r="H3" s="106"/>
      <c r="I3" s="106"/>
      <c r="J3" s="106"/>
      <c r="K3" s="106"/>
      <c r="L3" s="106"/>
      <c r="M3" s="106"/>
      <c r="N3" s="110"/>
      <c r="O3" s="106"/>
      <c r="P3" s="106"/>
      <c r="Q3" s="106"/>
      <c r="R3" s="106"/>
      <c r="S3" s="106"/>
      <c r="T3" s="106"/>
      <c r="U3" s="106"/>
      <c r="V3" s="111"/>
    </row>
    <row r="4" spans="1:22" ht="15" customHeight="1" x14ac:dyDescent="0.25">
      <c r="A4" s="100"/>
      <c r="B4" s="112" t="s">
        <v>2</v>
      </c>
      <c r="C4" s="113"/>
      <c r="D4" s="113"/>
      <c r="E4" s="113"/>
      <c r="F4" s="113"/>
      <c r="G4" s="113"/>
      <c r="H4" s="113"/>
      <c r="I4" s="113"/>
      <c r="J4" s="113"/>
      <c r="K4" s="113"/>
      <c r="L4" s="113"/>
      <c r="M4" s="113"/>
      <c r="N4" s="113"/>
      <c r="O4" s="113"/>
      <c r="P4" s="113"/>
      <c r="Q4" s="113"/>
      <c r="R4" s="113"/>
      <c r="S4" s="114"/>
      <c r="T4" s="115" t="s">
        <v>3</v>
      </c>
      <c r="U4" s="116"/>
      <c r="V4" s="117"/>
    </row>
    <row r="5" spans="1:22" x14ac:dyDescent="0.25">
      <c r="A5" s="100"/>
      <c r="B5" s="118" t="s">
        <v>4</v>
      </c>
      <c r="C5" s="119"/>
      <c r="D5" s="119"/>
      <c r="E5" s="119"/>
      <c r="F5" s="119"/>
      <c r="G5" s="119"/>
      <c r="H5" s="119"/>
      <c r="I5" s="119"/>
      <c r="J5" s="119"/>
      <c r="K5" s="119"/>
      <c r="L5" s="119"/>
      <c r="M5" s="120"/>
      <c r="N5" s="121" t="s">
        <v>5</v>
      </c>
      <c r="O5" s="122"/>
      <c r="P5" s="93" t="s">
        <v>6</v>
      </c>
      <c r="Q5" s="94"/>
      <c r="R5" s="94"/>
      <c r="S5" s="95"/>
      <c r="T5" s="123" t="s">
        <v>7</v>
      </c>
      <c r="U5" s="123" t="s">
        <v>8</v>
      </c>
      <c r="V5" s="124" t="s">
        <v>32</v>
      </c>
    </row>
    <row r="6" spans="1:22" s="2" customFormat="1" ht="70.5" customHeight="1" x14ac:dyDescent="0.25">
      <c r="A6" s="125"/>
      <c r="B6" s="10" t="s">
        <v>388</v>
      </c>
      <c r="C6" s="10" t="s">
        <v>9</v>
      </c>
      <c r="D6" s="10" t="s">
        <v>10</v>
      </c>
      <c r="E6" s="10" t="s">
        <v>11</v>
      </c>
      <c r="F6" s="10" t="s">
        <v>29</v>
      </c>
      <c r="G6" s="10" t="s">
        <v>12</v>
      </c>
      <c r="H6" s="10" t="s">
        <v>13</v>
      </c>
      <c r="I6" s="10" t="s">
        <v>14</v>
      </c>
      <c r="J6" s="10" t="s">
        <v>30</v>
      </c>
      <c r="K6" s="10" t="s">
        <v>31</v>
      </c>
      <c r="L6" s="10" t="s">
        <v>15</v>
      </c>
      <c r="M6" s="10" t="s">
        <v>16</v>
      </c>
      <c r="N6" s="11" t="s">
        <v>17</v>
      </c>
      <c r="O6" s="11" t="s">
        <v>18</v>
      </c>
      <c r="P6" s="12" t="s">
        <v>1</v>
      </c>
      <c r="Q6" s="11" t="s">
        <v>19</v>
      </c>
      <c r="R6" s="11" t="s">
        <v>20</v>
      </c>
      <c r="S6" s="11" t="s">
        <v>21</v>
      </c>
      <c r="T6" s="123"/>
      <c r="U6" s="123"/>
      <c r="V6" s="126"/>
    </row>
    <row r="7" spans="1:22" ht="112.5" customHeight="1" x14ac:dyDescent="0.25">
      <c r="A7" s="127"/>
      <c r="B7" s="128">
        <v>1</v>
      </c>
      <c r="C7" s="129" t="s">
        <v>24</v>
      </c>
      <c r="D7" s="15" t="s">
        <v>156</v>
      </c>
      <c r="E7" s="15" t="s">
        <v>95</v>
      </c>
      <c r="F7" s="35" t="s">
        <v>157</v>
      </c>
      <c r="G7" s="130" t="s">
        <v>25</v>
      </c>
      <c r="H7" s="35" t="s">
        <v>23</v>
      </c>
      <c r="I7" s="54" t="s">
        <v>327</v>
      </c>
      <c r="J7" s="54" t="s">
        <v>328</v>
      </c>
      <c r="K7" s="15" t="s">
        <v>158</v>
      </c>
      <c r="L7" s="15" t="s">
        <v>159</v>
      </c>
      <c r="M7" s="56" t="s">
        <v>329</v>
      </c>
      <c r="N7" s="46" t="s">
        <v>408</v>
      </c>
      <c r="O7" s="46" t="s">
        <v>409</v>
      </c>
      <c r="P7" s="131" t="s">
        <v>160</v>
      </c>
      <c r="Q7" s="132" t="s">
        <v>161</v>
      </c>
      <c r="R7" s="19" t="s">
        <v>326</v>
      </c>
      <c r="S7" s="19" t="s">
        <v>410</v>
      </c>
      <c r="T7" s="19" t="s">
        <v>177</v>
      </c>
      <c r="U7" s="22" t="s">
        <v>96</v>
      </c>
      <c r="V7" s="133" t="s">
        <v>96</v>
      </c>
    </row>
    <row r="8" spans="1:22" ht="99.95" customHeight="1" x14ac:dyDescent="0.25">
      <c r="A8" s="127"/>
      <c r="B8" s="128">
        <v>2</v>
      </c>
      <c r="C8" s="134" t="s">
        <v>26</v>
      </c>
      <c r="D8" s="15" t="s">
        <v>38</v>
      </c>
      <c r="E8" s="15" t="s">
        <v>39</v>
      </c>
      <c r="F8" s="15" t="s">
        <v>97</v>
      </c>
      <c r="G8" s="135" t="s">
        <v>25</v>
      </c>
      <c r="H8" s="15" t="s">
        <v>23</v>
      </c>
      <c r="I8" s="15" t="s">
        <v>98</v>
      </c>
      <c r="J8" s="15" t="s">
        <v>99</v>
      </c>
      <c r="K8" s="15" t="s">
        <v>37</v>
      </c>
      <c r="L8" s="15" t="s">
        <v>100</v>
      </c>
      <c r="M8" s="24" t="s">
        <v>101</v>
      </c>
      <c r="N8" s="21" t="s">
        <v>414</v>
      </c>
      <c r="O8" s="22" t="s">
        <v>415</v>
      </c>
      <c r="P8" s="33" t="s">
        <v>417</v>
      </c>
      <c r="Q8" s="33" t="s">
        <v>418</v>
      </c>
      <c r="R8" s="33" t="s">
        <v>419</v>
      </c>
      <c r="S8" s="33" t="s">
        <v>416</v>
      </c>
      <c r="T8" s="19" t="s">
        <v>177</v>
      </c>
      <c r="U8" s="22" t="s">
        <v>96</v>
      </c>
      <c r="V8" s="133" t="s">
        <v>96</v>
      </c>
    </row>
    <row r="9" spans="1:22" ht="99.95" customHeight="1" x14ac:dyDescent="0.25">
      <c r="A9" s="127"/>
      <c r="B9" s="128">
        <v>3</v>
      </c>
      <c r="C9" s="136" t="s">
        <v>27</v>
      </c>
      <c r="D9" s="54" t="s">
        <v>102</v>
      </c>
      <c r="E9" s="54" t="s">
        <v>40</v>
      </c>
      <c r="F9" s="54" t="s">
        <v>103</v>
      </c>
      <c r="G9" s="137" t="s">
        <v>25</v>
      </c>
      <c r="H9" s="54" t="s">
        <v>23</v>
      </c>
      <c r="I9" s="54" t="s">
        <v>104</v>
      </c>
      <c r="J9" s="54" t="s">
        <v>105</v>
      </c>
      <c r="K9" s="54" t="s">
        <v>33</v>
      </c>
      <c r="L9" s="54" t="s">
        <v>106</v>
      </c>
      <c r="M9" s="56" t="s">
        <v>107</v>
      </c>
      <c r="N9" s="19" t="s">
        <v>422</v>
      </c>
      <c r="O9" s="21" t="s">
        <v>423</v>
      </c>
      <c r="P9" s="21" t="s">
        <v>166</v>
      </c>
      <c r="Q9" s="21" t="s">
        <v>167</v>
      </c>
      <c r="R9" s="21" t="s">
        <v>331</v>
      </c>
      <c r="S9" s="21" t="s">
        <v>413</v>
      </c>
      <c r="T9" s="19" t="s">
        <v>177</v>
      </c>
      <c r="U9" s="22" t="s">
        <v>96</v>
      </c>
      <c r="V9" s="133" t="s">
        <v>96</v>
      </c>
    </row>
    <row r="10" spans="1:22" ht="159.75" customHeight="1" x14ac:dyDescent="0.25">
      <c r="A10" s="127"/>
      <c r="B10" s="128">
        <v>4</v>
      </c>
      <c r="C10" s="136" t="s">
        <v>41</v>
      </c>
      <c r="D10" s="15" t="s">
        <v>43</v>
      </c>
      <c r="E10" s="15" t="s">
        <v>44</v>
      </c>
      <c r="F10" s="15" t="s">
        <v>108</v>
      </c>
      <c r="G10" s="135" t="s">
        <v>25</v>
      </c>
      <c r="H10" s="15" t="s">
        <v>23</v>
      </c>
      <c r="I10" s="15" t="s">
        <v>45</v>
      </c>
      <c r="J10" s="15" t="s">
        <v>58</v>
      </c>
      <c r="K10" s="15" t="s">
        <v>42</v>
      </c>
      <c r="L10" s="15" t="s">
        <v>46</v>
      </c>
      <c r="M10" s="24">
        <v>44561</v>
      </c>
      <c r="N10" s="21" t="s">
        <v>433</v>
      </c>
      <c r="O10" s="21" t="s">
        <v>434</v>
      </c>
      <c r="P10" s="138" t="s">
        <v>169</v>
      </c>
      <c r="Q10" s="138" t="s">
        <v>170</v>
      </c>
      <c r="R10" s="138" t="s">
        <v>338</v>
      </c>
      <c r="S10" s="33" t="s">
        <v>439</v>
      </c>
      <c r="T10" s="19" t="s">
        <v>177</v>
      </c>
      <c r="U10" s="22" t="s">
        <v>96</v>
      </c>
      <c r="V10" s="133" t="s">
        <v>96</v>
      </c>
    </row>
    <row r="11" spans="1:22" ht="99.95" customHeight="1" x14ac:dyDescent="0.25">
      <c r="A11" s="127"/>
      <c r="B11" s="128">
        <v>5</v>
      </c>
      <c r="C11" s="136" t="s">
        <v>41</v>
      </c>
      <c r="D11" s="15" t="s">
        <v>43</v>
      </c>
      <c r="E11" s="15" t="s">
        <v>47</v>
      </c>
      <c r="F11" s="15" t="s">
        <v>171</v>
      </c>
      <c r="G11" s="135" t="s">
        <v>25</v>
      </c>
      <c r="H11" s="15" t="s">
        <v>23</v>
      </c>
      <c r="I11" s="15" t="s">
        <v>172</v>
      </c>
      <c r="J11" s="15" t="s">
        <v>173</v>
      </c>
      <c r="K11" s="15" t="s">
        <v>42</v>
      </c>
      <c r="L11" s="15" t="s">
        <v>174</v>
      </c>
      <c r="M11" s="24">
        <v>44561</v>
      </c>
      <c r="N11" s="21" t="s">
        <v>435</v>
      </c>
      <c r="O11" s="21" t="s">
        <v>436</v>
      </c>
      <c r="P11" s="139">
        <v>0.25</v>
      </c>
      <c r="Q11" s="138">
        <v>0.5</v>
      </c>
      <c r="R11" s="138">
        <v>0.75</v>
      </c>
      <c r="S11" s="33">
        <v>1</v>
      </c>
      <c r="T11" s="19" t="s">
        <v>177</v>
      </c>
      <c r="U11" s="22" t="s">
        <v>96</v>
      </c>
      <c r="V11" s="133" t="s">
        <v>96</v>
      </c>
    </row>
    <row r="12" spans="1:22" ht="176.25" customHeight="1" x14ac:dyDescent="0.25">
      <c r="A12" s="127"/>
      <c r="B12" s="128">
        <v>6</v>
      </c>
      <c r="C12" s="136" t="s">
        <v>41</v>
      </c>
      <c r="D12" s="15" t="s">
        <v>43</v>
      </c>
      <c r="E12" s="15" t="s">
        <v>109</v>
      </c>
      <c r="F12" s="15" t="s">
        <v>110</v>
      </c>
      <c r="G12" s="135" t="s">
        <v>25</v>
      </c>
      <c r="H12" s="15" t="s">
        <v>23</v>
      </c>
      <c r="I12" s="15" t="s">
        <v>48</v>
      </c>
      <c r="J12" s="15" t="s">
        <v>59</v>
      </c>
      <c r="K12" s="15" t="s">
        <v>42</v>
      </c>
      <c r="L12" s="15" t="s">
        <v>49</v>
      </c>
      <c r="M12" s="24">
        <v>44561</v>
      </c>
      <c r="N12" s="21" t="s">
        <v>437</v>
      </c>
      <c r="O12" s="21" t="s">
        <v>438</v>
      </c>
      <c r="P12" s="138" t="s">
        <v>339</v>
      </c>
      <c r="Q12" s="138" t="s">
        <v>340</v>
      </c>
      <c r="R12" s="138" t="s">
        <v>341</v>
      </c>
      <c r="S12" s="22" t="s">
        <v>440</v>
      </c>
      <c r="T12" s="19" t="s">
        <v>177</v>
      </c>
      <c r="U12" s="22" t="s">
        <v>96</v>
      </c>
      <c r="V12" s="133" t="s">
        <v>96</v>
      </c>
    </row>
    <row r="13" spans="1:22" ht="113.25" customHeight="1" x14ac:dyDescent="0.25">
      <c r="A13" s="127"/>
      <c r="B13" s="128">
        <v>7</v>
      </c>
      <c r="C13" s="136" t="s">
        <v>50</v>
      </c>
      <c r="D13" s="15" t="s">
        <v>51</v>
      </c>
      <c r="E13" s="15" t="s">
        <v>111</v>
      </c>
      <c r="F13" s="15" t="s">
        <v>114</v>
      </c>
      <c r="G13" s="135" t="s">
        <v>25</v>
      </c>
      <c r="H13" s="15" t="s">
        <v>23</v>
      </c>
      <c r="I13" s="15" t="s">
        <v>117</v>
      </c>
      <c r="J13" s="15" t="s">
        <v>118</v>
      </c>
      <c r="K13" s="15" t="s">
        <v>119</v>
      </c>
      <c r="L13" s="15" t="s">
        <v>52</v>
      </c>
      <c r="M13" s="24">
        <v>44561</v>
      </c>
      <c r="N13" s="22" t="s">
        <v>441</v>
      </c>
      <c r="O13" s="22" t="s">
        <v>442</v>
      </c>
      <c r="P13" s="21" t="s">
        <v>175</v>
      </c>
      <c r="Q13" s="21" t="s">
        <v>176</v>
      </c>
      <c r="R13" s="21" t="s">
        <v>342</v>
      </c>
      <c r="S13" s="21" t="s">
        <v>416</v>
      </c>
      <c r="T13" s="19" t="s">
        <v>177</v>
      </c>
      <c r="U13" s="22" t="s">
        <v>96</v>
      </c>
      <c r="V13" s="133" t="s">
        <v>96</v>
      </c>
    </row>
    <row r="14" spans="1:22" ht="113.25" customHeight="1" x14ac:dyDescent="0.25">
      <c r="A14" s="127"/>
      <c r="B14" s="128">
        <v>8</v>
      </c>
      <c r="C14" s="136" t="s">
        <v>50</v>
      </c>
      <c r="D14" s="15" t="s">
        <v>51</v>
      </c>
      <c r="E14" s="15" t="s">
        <v>112</v>
      </c>
      <c r="F14" s="15" t="s">
        <v>115</v>
      </c>
      <c r="G14" s="135" t="s">
        <v>25</v>
      </c>
      <c r="H14" s="15" t="s">
        <v>23</v>
      </c>
      <c r="I14" s="15" t="s">
        <v>53</v>
      </c>
      <c r="J14" s="15" t="s">
        <v>120</v>
      </c>
      <c r="K14" s="15" t="s">
        <v>119</v>
      </c>
      <c r="L14" s="15" t="s">
        <v>54</v>
      </c>
      <c r="M14" s="24">
        <v>44561</v>
      </c>
      <c r="N14" s="140" t="s">
        <v>443</v>
      </c>
      <c r="O14" s="140" t="s">
        <v>444</v>
      </c>
      <c r="P14" s="21" t="s">
        <v>178</v>
      </c>
      <c r="Q14" s="21" t="s">
        <v>179</v>
      </c>
      <c r="R14" s="21" t="s">
        <v>342</v>
      </c>
      <c r="S14" s="21" t="s">
        <v>416</v>
      </c>
      <c r="T14" s="19" t="s">
        <v>177</v>
      </c>
      <c r="U14" s="22" t="s">
        <v>96</v>
      </c>
      <c r="V14" s="133" t="s">
        <v>96</v>
      </c>
    </row>
    <row r="15" spans="1:22" ht="108.75" customHeight="1" x14ac:dyDescent="0.25">
      <c r="A15" s="127"/>
      <c r="B15" s="128">
        <v>9</v>
      </c>
      <c r="C15" s="136" t="s">
        <v>50</v>
      </c>
      <c r="D15" s="15" t="s">
        <v>51</v>
      </c>
      <c r="E15" s="15" t="s">
        <v>113</v>
      </c>
      <c r="F15" s="15" t="s">
        <v>116</v>
      </c>
      <c r="G15" s="135" t="s">
        <v>25</v>
      </c>
      <c r="H15" s="15" t="s">
        <v>23</v>
      </c>
      <c r="I15" s="15" t="s">
        <v>55</v>
      </c>
      <c r="J15" s="15" t="s">
        <v>56</v>
      </c>
      <c r="K15" s="15" t="s">
        <v>119</v>
      </c>
      <c r="L15" s="15" t="s">
        <v>57</v>
      </c>
      <c r="M15" s="24">
        <v>44561</v>
      </c>
      <c r="N15" s="22" t="s">
        <v>445</v>
      </c>
      <c r="O15" s="22" t="s">
        <v>446</v>
      </c>
      <c r="P15" s="21" t="s">
        <v>180</v>
      </c>
      <c r="Q15" s="21" t="s">
        <v>181</v>
      </c>
      <c r="R15" s="21" t="s">
        <v>305</v>
      </c>
      <c r="S15" s="22" t="s">
        <v>447</v>
      </c>
      <c r="T15" s="19" t="s">
        <v>177</v>
      </c>
      <c r="U15" s="22" t="s">
        <v>96</v>
      </c>
      <c r="V15" s="133" t="s">
        <v>96</v>
      </c>
    </row>
    <row r="16" spans="1:22" ht="202.5" customHeight="1" x14ac:dyDescent="0.25">
      <c r="A16" s="127"/>
      <c r="B16" s="128">
        <v>10</v>
      </c>
      <c r="C16" s="136" t="s">
        <v>62</v>
      </c>
      <c r="D16" s="15" t="s">
        <v>63</v>
      </c>
      <c r="E16" s="15" t="s">
        <v>64</v>
      </c>
      <c r="F16" s="54" t="s">
        <v>127</v>
      </c>
      <c r="G16" s="141" t="s">
        <v>25</v>
      </c>
      <c r="H16" s="15" t="s">
        <v>23</v>
      </c>
      <c r="I16" s="15" t="s">
        <v>65</v>
      </c>
      <c r="J16" s="15" t="s">
        <v>129</v>
      </c>
      <c r="K16" s="15" t="s">
        <v>66</v>
      </c>
      <c r="L16" s="15" t="s">
        <v>130</v>
      </c>
      <c r="M16" s="24">
        <v>44534</v>
      </c>
      <c r="N16" s="22" t="s">
        <v>448</v>
      </c>
      <c r="O16" s="22" t="s">
        <v>449</v>
      </c>
      <c r="P16" s="33">
        <v>0.3</v>
      </c>
      <c r="Q16" s="33">
        <v>0.5</v>
      </c>
      <c r="R16" s="33">
        <v>0.7</v>
      </c>
      <c r="S16" s="33">
        <v>1</v>
      </c>
      <c r="T16" s="19" t="s">
        <v>177</v>
      </c>
      <c r="U16" s="22" t="s">
        <v>96</v>
      </c>
      <c r="V16" s="133" t="s">
        <v>96</v>
      </c>
    </row>
    <row r="17" spans="1:22" ht="84" customHeight="1" x14ac:dyDescent="0.25">
      <c r="A17" s="127"/>
      <c r="B17" s="128">
        <v>11</v>
      </c>
      <c r="C17" s="136" t="s">
        <v>62</v>
      </c>
      <c r="D17" s="15" t="s">
        <v>63</v>
      </c>
      <c r="E17" s="15" t="s">
        <v>67</v>
      </c>
      <c r="F17" s="15" t="s">
        <v>128</v>
      </c>
      <c r="G17" s="135" t="s">
        <v>25</v>
      </c>
      <c r="H17" s="15" t="s">
        <v>23</v>
      </c>
      <c r="I17" s="15" t="s">
        <v>68</v>
      </c>
      <c r="J17" s="15" t="s">
        <v>131</v>
      </c>
      <c r="K17" s="15" t="s">
        <v>132</v>
      </c>
      <c r="L17" s="15" t="s">
        <v>133</v>
      </c>
      <c r="M17" s="24">
        <v>44534</v>
      </c>
      <c r="N17" s="22" t="s">
        <v>450</v>
      </c>
      <c r="O17" s="22" t="s">
        <v>451</v>
      </c>
      <c r="P17" s="33">
        <v>0.3</v>
      </c>
      <c r="Q17" s="33">
        <v>0.5</v>
      </c>
      <c r="R17" s="33">
        <v>0.7</v>
      </c>
      <c r="S17" s="33">
        <v>1</v>
      </c>
      <c r="T17" s="19" t="s">
        <v>177</v>
      </c>
      <c r="U17" s="22" t="s">
        <v>96</v>
      </c>
      <c r="V17" s="133" t="s">
        <v>96</v>
      </c>
    </row>
    <row r="18" spans="1:22" ht="84" customHeight="1" x14ac:dyDescent="0.25">
      <c r="A18" s="127"/>
      <c r="B18" s="128">
        <v>12</v>
      </c>
      <c r="C18" s="136" t="s">
        <v>62</v>
      </c>
      <c r="D18" s="15" t="s">
        <v>63</v>
      </c>
      <c r="E18" s="15" t="s">
        <v>69</v>
      </c>
      <c r="F18" s="15" t="s">
        <v>128</v>
      </c>
      <c r="G18" s="135" t="s">
        <v>25</v>
      </c>
      <c r="H18" s="15" t="s">
        <v>23</v>
      </c>
      <c r="I18" s="15" t="s">
        <v>70</v>
      </c>
      <c r="J18" s="15" t="s">
        <v>134</v>
      </c>
      <c r="K18" s="15" t="s">
        <v>135</v>
      </c>
      <c r="L18" s="15" t="s">
        <v>133</v>
      </c>
      <c r="M18" s="24">
        <v>44534</v>
      </c>
      <c r="N18" s="22" t="s">
        <v>452</v>
      </c>
      <c r="O18" s="22" t="s">
        <v>453</v>
      </c>
      <c r="P18" s="33">
        <v>0.3</v>
      </c>
      <c r="Q18" s="33">
        <v>0.5</v>
      </c>
      <c r="R18" s="33">
        <v>0.7</v>
      </c>
      <c r="S18" s="33">
        <v>1</v>
      </c>
      <c r="T18" s="19" t="s">
        <v>177</v>
      </c>
      <c r="U18" s="22" t="s">
        <v>96</v>
      </c>
      <c r="V18" s="133" t="s">
        <v>96</v>
      </c>
    </row>
    <row r="19" spans="1:22" ht="99.95" customHeight="1" x14ac:dyDescent="0.25">
      <c r="A19" s="127"/>
      <c r="B19" s="128">
        <v>13</v>
      </c>
      <c r="C19" s="136" t="s">
        <v>36</v>
      </c>
      <c r="D19" s="15" t="s">
        <v>35</v>
      </c>
      <c r="E19" s="15" t="s">
        <v>136</v>
      </c>
      <c r="F19" s="15" t="s">
        <v>137</v>
      </c>
      <c r="G19" s="135" t="s">
        <v>22</v>
      </c>
      <c r="H19" s="15" t="s">
        <v>23</v>
      </c>
      <c r="I19" s="15" t="s">
        <v>71</v>
      </c>
      <c r="J19" s="15" t="s">
        <v>72</v>
      </c>
      <c r="K19" s="15" t="s">
        <v>119</v>
      </c>
      <c r="L19" s="15" t="s">
        <v>73</v>
      </c>
      <c r="M19" s="24">
        <v>44561</v>
      </c>
      <c r="N19" s="22" t="s">
        <v>454</v>
      </c>
      <c r="O19" s="22" t="s">
        <v>455</v>
      </c>
      <c r="P19" s="138">
        <v>0.25</v>
      </c>
      <c r="Q19" s="138">
        <v>0.5</v>
      </c>
      <c r="R19" s="138">
        <v>0.75</v>
      </c>
      <c r="S19" s="33">
        <v>1</v>
      </c>
      <c r="T19" s="19" t="s">
        <v>177</v>
      </c>
      <c r="U19" s="22" t="s">
        <v>96</v>
      </c>
      <c r="V19" s="133" t="s">
        <v>96</v>
      </c>
    </row>
    <row r="20" spans="1:22" ht="99.95" customHeight="1" x14ac:dyDescent="0.25">
      <c r="A20" s="127"/>
      <c r="B20" s="128">
        <v>14</v>
      </c>
      <c r="C20" s="136" t="s">
        <v>36</v>
      </c>
      <c r="D20" s="15" t="s">
        <v>35</v>
      </c>
      <c r="E20" s="15" t="s">
        <v>138</v>
      </c>
      <c r="F20" s="15" t="s">
        <v>139</v>
      </c>
      <c r="G20" s="135" t="s">
        <v>25</v>
      </c>
      <c r="H20" s="15" t="s">
        <v>23</v>
      </c>
      <c r="I20" s="15" t="s">
        <v>74</v>
      </c>
      <c r="J20" s="15" t="s">
        <v>75</v>
      </c>
      <c r="K20" s="15" t="s">
        <v>119</v>
      </c>
      <c r="L20" s="15" t="s">
        <v>76</v>
      </c>
      <c r="M20" s="24">
        <v>44561</v>
      </c>
      <c r="N20" s="22" t="s">
        <v>456</v>
      </c>
      <c r="O20" s="21" t="s">
        <v>457</v>
      </c>
      <c r="P20" s="142">
        <v>8.2500000000000004E-2</v>
      </c>
      <c r="Q20" s="142">
        <v>0.25</v>
      </c>
      <c r="R20" s="138">
        <v>0.5</v>
      </c>
      <c r="S20" s="33">
        <v>1</v>
      </c>
      <c r="T20" s="19" t="s">
        <v>177</v>
      </c>
      <c r="U20" s="22" t="s">
        <v>96</v>
      </c>
      <c r="V20" s="133" t="s">
        <v>96</v>
      </c>
    </row>
    <row r="21" spans="1:22" ht="99.95" customHeight="1" x14ac:dyDescent="0.25">
      <c r="A21" s="127"/>
      <c r="B21" s="128">
        <v>15</v>
      </c>
      <c r="C21" s="136" t="s">
        <v>36</v>
      </c>
      <c r="D21" s="15" t="s">
        <v>35</v>
      </c>
      <c r="E21" s="15" t="s">
        <v>140</v>
      </c>
      <c r="F21" s="15" t="s">
        <v>141</v>
      </c>
      <c r="G21" s="135" t="s">
        <v>25</v>
      </c>
      <c r="H21" s="15" t="s">
        <v>23</v>
      </c>
      <c r="I21" s="15" t="s">
        <v>77</v>
      </c>
      <c r="J21" s="15" t="s">
        <v>78</v>
      </c>
      <c r="K21" s="15" t="s">
        <v>119</v>
      </c>
      <c r="L21" s="15" t="s">
        <v>79</v>
      </c>
      <c r="M21" s="24">
        <v>44561</v>
      </c>
      <c r="N21" s="22" t="s">
        <v>458</v>
      </c>
      <c r="O21" s="22" t="s">
        <v>459</v>
      </c>
      <c r="P21" s="138">
        <v>0.25</v>
      </c>
      <c r="Q21" s="138">
        <v>0.5</v>
      </c>
      <c r="R21" s="138">
        <v>0.75</v>
      </c>
      <c r="S21" s="33">
        <v>1</v>
      </c>
      <c r="T21" s="19" t="s">
        <v>177</v>
      </c>
      <c r="U21" s="22" t="s">
        <v>96</v>
      </c>
      <c r="V21" s="133" t="s">
        <v>96</v>
      </c>
    </row>
    <row r="22" spans="1:22" ht="65.25" customHeight="1" x14ac:dyDescent="0.25">
      <c r="A22" s="100"/>
      <c r="B22" s="128">
        <v>16</v>
      </c>
      <c r="C22" s="134" t="s">
        <v>191</v>
      </c>
      <c r="D22" s="15" t="s">
        <v>192</v>
      </c>
      <c r="E22" s="15" t="s">
        <v>193</v>
      </c>
      <c r="F22" s="15" t="s">
        <v>194</v>
      </c>
      <c r="G22" s="135" t="s">
        <v>22</v>
      </c>
      <c r="H22" s="15" t="s">
        <v>23</v>
      </c>
      <c r="I22" s="15" t="s">
        <v>195</v>
      </c>
      <c r="J22" s="15" t="s">
        <v>196</v>
      </c>
      <c r="K22" s="15" t="s">
        <v>125</v>
      </c>
      <c r="L22" s="15" t="s">
        <v>197</v>
      </c>
      <c r="M22" s="24">
        <v>44561</v>
      </c>
      <c r="N22" s="22" t="s">
        <v>467</v>
      </c>
      <c r="O22" s="22" t="s">
        <v>468</v>
      </c>
      <c r="P22" s="143">
        <v>0.25</v>
      </c>
      <c r="Q22" s="143">
        <v>0.5</v>
      </c>
      <c r="R22" s="143">
        <v>0.75</v>
      </c>
      <c r="S22" s="33">
        <v>1</v>
      </c>
      <c r="T22" s="19" t="s">
        <v>177</v>
      </c>
      <c r="U22" s="22" t="s">
        <v>96</v>
      </c>
      <c r="V22" s="133" t="s">
        <v>96</v>
      </c>
    </row>
    <row r="23" spans="1:22" ht="64.5" customHeight="1" x14ac:dyDescent="0.25">
      <c r="A23" s="100"/>
      <c r="B23" s="128">
        <v>17</v>
      </c>
      <c r="C23" s="134" t="s">
        <v>191</v>
      </c>
      <c r="D23" s="15" t="s">
        <v>192</v>
      </c>
      <c r="E23" s="15" t="s">
        <v>198</v>
      </c>
      <c r="F23" s="15" t="s">
        <v>199</v>
      </c>
      <c r="G23" s="135" t="s">
        <v>22</v>
      </c>
      <c r="H23" s="15" t="s">
        <v>23</v>
      </c>
      <c r="I23" s="15" t="s">
        <v>200</v>
      </c>
      <c r="J23" s="15" t="s">
        <v>347</v>
      </c>
      <c r="K23" s="15" t="s">
        <v>125</v>
      </c>
      <c r="L23" s="15" t="s">
        <v>197</v>
      </c>
      <c r="M23" s="24">
        <v>44561</v>
      </c>
      <c r="N23" s="22" t="s">
        <v>469</v>
      </c>
      <c r="O23" s="22" t="s">
        <v>470</v>
      </c>
      <c r="P23" s="143">
        <v>0.25</v>
      </c>
      <c r="Q23" s="143">
        <v>0.5</v>
      </c>
      <c r="R23" s="143">
        <v>0.75</v>
      </c>
      <c r="S23" s="33">
        <v>1</v>
      </c>
      <c r="T23" s="19" t="s">
        <v>177</v>
      </c>
      <c r="U23" s="22" t="s">
        <v>96</v>
      </c>
      <c r="V23" s="133" t="s">
        <v>96</v>
      </c>
    </row>
    <row r="24" spans="1:22" ht="54" customHeight="1" thickBot="1" x14ac:dyDescent="0.3">
      <c r="A24" s="105"/>
      <c r="B24" s="144">
        <v>18</v>
      </c>
      <c r="C24" s="145" t="s">
        <v>191</v>
      </c>
      <c r="D24" s="146" t="s">
        <v>192</v>
      </c>
      <c r="E24" s="146" t="s">
        <v>201</v>
      </c>
      <c r="F24" s="146" t="s">
        <v>202</v>
      </c>
      <c r="G24" s="147" t="s">
        <v>22</v>
      </c>
      <c r="H24" s="146" t="s">
        <v>23</v>
      </c>
      <c r="I24" s="146" t="s">
        <v>203</v>
      </c>
      <c r="J24" s="146" t="s">
        <v>348</v>
      </c>
      <c r="K24" s="146" t="s">
        <v>125</v>
      </c>
      <c r="L24" s="146" t="s">
        <v>197</v>
      </c>
      <c r="M24" s="148">
        <v>44561</v>
      </c>
      <c r="N24" s="22" t="s">
        <v>471</v>
      </c>
      <c r="O24" s="22" t="s">
        <v>472</v>
      </c>
      <c r="P24" s="149">
        <v>0.25</v>
      </c>
      <c r="Q24" s="149">
        <v>0.5</v>
      </c>
      <c r="R24" s="149">
        <v>0.75</v>
      </c>
      <c r="S24" s="33">
        <v>1</v>
      </c>
      <c r="T24" s="19" t="s">
        <v>177</v>
      </c>
      <c r="U24" s="22" t="s">
        <v>96</v>
      </c>
      <c r="V24" s="133" t="s">
        <v>96</v>
      </c>
    </row>
    <row r="25" spans="1:22" ht="99.95" customHeight="1" x14ac:dyDescent="0.25">
      <c r="A25" s="127"/>
      <c r="B25" s="128">
        <v>19</v>
      </c>
      <c r="C25" s="136" t="s">
        <v>34</v>
      </c>
      <c r="D25" s="15" t="s">
        <v>121</v>
      </c>
      <c r="E25" s="15" t="s">
        <v>60</v>
      </c>
      <c r="F25" s="15" t="s">
        <v>122</v>
      </c>
      <c r="G25" s="135" t="s">
        <v>22</v>
      </c>
      <c r="H25" s="15" t="s">
        <v>23</v>
      </c>
      <c r="I25" s="15" t="s">
        <v>123</v>
      </c>
      <c r="J25" s="15" t="s">
        <v>124</v>
      </c>
      <c r="K25" s="15" t="s">
        <v>125</v>
      </c>
      <c r="L25" s="15" t="s">
        <v>126</v>
      </c>
      <c r="M25" s="24">
        <v>44561</v>
      </c>
      <c r="N25" s="46" t="s">
        <v>474</v>
      </c>
      <c r="O25" s="46" t="s">
        <v>475</v>
      </c>
      <c r="P25" s="150">
        <v>0.25</v>
      </c>
      <c r="Q25" s="150">
        <v>0.5</v>
      </c>
      <c r="R25" s="150">
        <v>0.7</v>
      </c>
      <c r="S25" s="33">
        <v>1</v>
      </c>
      <c r="T25" s="19" t="s">
        <v>177</v>
      </c>
      <c r="U25" s="22" t="s">
        <v>96</v>
      </c>
      <c r="V25" s="133" t="s">
        <v>96</v>
      </c>
    </row>
    <row r="26" spans="1:22" ht="99.95" customHeight="1" x14ac:dyDescent="0.25">
      <c r="A26" s="127"/>
      <c r="B26" s="128">
        <v>20</v>
      </c>
      <c r="C26" s="136" t="s">
        <v>34</v>
      </c>
      <c r="D26" s="15" t="s">
        <v>121</v>
      </c>
      <c r="E26" s="15" t="s">
        <v>61</v>
      </c>
      <c r="F26" s="15" t="s">
        <v>122</v>
      </c>
      <c r="G26" s="135" t="s">
        <v>22</v>
      </c>
      <c r="H26" s="15" t="s">
        <v>23</v>
      </c>
      <c r="I26" s="15" t="s">
        <v>123</v>
      </c>
      <c r="J26" s="15" t="s">
        <v>124</v>
      </c>
      <c r="K26" s="15" t="s">
        <v>125</v>
      </c>
      <c r="L26" s="15" t="s">
        <v>126</v>
      </c>
      <c r="M26" s="24">
        <v>44561</v>
      </c>
      <c r="N26" s="46" t="s">
        <v>474</v>
      </c>
      <c r="O26" s="46" t="s">
        <v>475</v>
      </c>
      <c r="P26" s="150">
        <v>0.25</v>
      </c>
      <c r="Q26" s="150">
        <v>0.5</v>
      </c>
      <c r="R26" s="150">
        <v>0.7</v>
      </c>
      <c r="S26" s="33">
        <v>1</v>
      </c>
      <c r="T26" s="19" t="s">
        <v>177</v>
      </c>
      <c r="U26" s="22" t="s">
        <v>96</v>
      </c>
      <c r="V26" s="133" t="s">
        <v>96</v>
      </c>
    </row>
    <row r="27" spans="1:22" ht="99.95" customHeight="1" x14ac:dyDescent="0.25">
      <c r="A27" s="127"/>
      <c r="B27" s="128">
        <v>21</v>
      </c>
      <c r="C27" s="134" t="s">
        <v>149</v>
      </c>
      <c r="D27" s="15" t="s">
        <v>150</v>
      </c>
      <c r="E27" s="15" t="s">
        <v>151</v>
      </c>
      <c r="F27" s="15" t="s">
        <v>152</v>
      </c>
      <c r="G27" s="135" t="s">
        <v>25</v>
      </c>
      <c r="H27" s="15" t="s">
        <v>23</v>
      </c>
      <c r="I27" s="54" t="s">
        <v>153</v>
      </c>
      <c r="J27" s="54" t="s">
        <v>349</v>
      </c>
      <c r="K27" s="54" t="s">
        <v>154</v>
      </c>
      <c r="L27" s="54" t="s">
        <v>350</v>
      </c>
      <c r="M27" s="24" t="s">
        <v>185</v>
      </c>
      <c r="N27" s="22" t="s">
        <v>476</v>
      </c>
      <c r="O27" s="22" t="s">
        <v>870</v>
      </c>
      <c r="P27" s="33" t="s">
        <v>478</v>
      </c>
      <c r="Q27" s="33" t="s">
        <v>479</v>
      </c>
      <c r="R27" s="33" t="s">
        <v>480</v>
      </c>
      <c r="S27" s="33" t="s">
        <v>477</v>
      </c>
      <c r="T27" s="19" t="s">
        <v>177</v>
      </c>
      <c r="U27" s="22" t="s">
        <v>96</v>
      </c>
      <c r="V27" s="133" t="s">
        <v>96</v>
      </c>
    </row>
    <row r="28" spans="1:22" ht="99.95" customHeight="1" x14ac:dyDescent="0.25">
      <c r="A28" s="127"/>
      <c r="B28" s="128">
        <v>22</v>
      </c>
      <c r="C28" s="136" t="s">
        <v>80</v>
      </c>
      <c r="D28" s="15" t="s">
        <v>81</v>
      </c>
      <c r="E28" s="15" t="s">
        <v>82</v>
      </c>
      <c r="F28" s="15" t="s">
        <v>182</v>
      </c>
      <c r="G28" s="135" t="s">
        <v>25</v>
      </c>
      <c r="H28" s="15" t="s">
        <v>23</v>
      </c>
      <c r="I28" s="54" t="s">
        <v>83</v>
      </c>
      <c r="J28" s="54" t="s">
        <v>92</v>
      </c>
      <c r="K28" s="54" t="s">
        <v>93</v>
      </c>
      <c r="L28" s="54" t="s">
        <v>84</v>
      </c>
      <c r="M28" s="56">
        <v>44561</v>
      </c>
      <c r="N28" s="151" t="s">
        <v>871</v>
      </c>
      <c r="O28" s="22" t="s">
        <v>481</v>
      </c>
      <c r="P28" s="138">
        <v>0.25</v>
      </c>
      <c r="Q28" s="152">
        <v>0.5</v>
      </c>
      <c r="R28" s="152">
        <v>0.75</v>
      </c>
      <c r="S28" s="153">
        <v>1</v>
      </c>
      <c r="T28" s="19" t="s">
        <v>177</v>
      </c>
      <c r="U28" s="22" t="s">
        <v>96</v>
      </c>
      <c r="V28" s="133" t="s">
        <v>96</v>
      </c>
    </row>
    <row r="29" spans="1:22" ht="99.95" customHeight="1" x14ac:dyDescent="0.25">
      <c r="A29" s="127"/>
      <c r="B29" s="128">
        <v>23</v>
      </c>
      <c r="C29" s="136" t="s">
        <v>80</v>
      </c>
      <c r="D29" s="15" t="s">
        <v>81</v>
      </c>
      <c r="E29" s="15" t="s">
        <v>85</v>
      </c>
      <c r="F29" s="15" t="s">
        <v>183</v>
      </c>
      <c r="G29" s="135" t="s">
        <v>25</v>
      </c>
      <c r="H29" s="15" t="s">
        <v>23</v>
      </c>
      <c r="I29" s="54" t="s">
        <v>86</v>
      </c>
      <c r="J29" s="54" t="s">
        <v>94</v>
      </c>
      <c r="K29" s="54" t="s">
        <v>93</v>
      </c>
      <c r="L29" s="54" t="s">
        <v>87</v>
      </c>
      <c r="M29" s="56">
        <v>44561</v>
      </c>
      <c r="N29" s="22" t="s">
        <v>872</v>
      </c>
      <c r="O29" s="22" t="s">
        <v>873</v>
      </c>
      <c r="P29" s="138">
        <v>0.25</v>
      </c>
      <c r="Q29" s="138">
        <v>0.5</v>
      </c>
      <c r="R29" s="152">
        <v>0.75</v>
      </c>
      <c r="S29" s="33">
        <v>1</v>
      </c>
      <c r="T29" s="19" t="s">
        <v>177</v>
      </c>
      <c r="U29" s="22" t="s">
        <v>96</v>
      </c>
      <c r="V29" s="133" t="s">
        <v>96</v>
      </c>
    </row>
    <row r="30" spans="1:22" ht="99.95" customHeight="1" x14ac:dyDescent="0.25">
      <c r="A30" s="127"/>
      <c r="B30" s="128">
        <v>24</v>
      </c>
      <c r="C30" s="136" t="s">
        <v>28</v>
      </c>
      <c r="D30" s="15" t="s">
        <v>184</v>
      </c>
      <c r="E30" s="15" t="s">
        <v>88</v>
      </c>
      <c r="F30" s="15" t="s">
        <v>142</v>
      </c>
      <c r="G30" s="135" t="s">
        <v>25</v>
      </c>
      <c r="H30" s="15" t="s">
        <v>23</v>
      </c>
      <c r="I30" s="54" t="s">
        <v>354</v>
      </c>
      <c r="J30" s="54" t="s">
        <v>355</v>
      </c>
      <c r="K30" s="54" t="s">
        <v>89</v>
      </c>
      <c r="L30" s="54" t="s">
        <v>89</v>
      </c>
      <c r="M30" s="56" t="s">
        <v>356</v>
      </c>
      <c r="N30" s="22" t="s">
        <v>482</v>
      </c>
      <c r="O30" s="22" t="s">
        <v>483</v>
      </c>
      <c r="P30" s="22" t="s">
        <v>351</v>
      </c>
      <c r="Q30" s="22" t="s">
        <v>352</v>
      </c>
      <c r="R30" s="22" t="s">
        <v>353</v>
      </c>
      <c r="S30" s="22" t="s">
        <v>353</v>
      </c>
      <c r="T30" s="19" t="s">
        <v>177</v>
      </c>
      <c r="U30" s="22" t="s">
        <v>96</v>
      </c>
      <c r="V30" s="133" t="s">
        <v>96</v>
      </c>
    </row>
    <row r="31" spans="1:22" ht="99.95" customHeight="1" x14ac:dyDescent="0.25">
      <c r="A31" s="127"/>
      <c r="B31" s="128">
        <v>25</v>
      </c>
      <c r="C31" s="136" t="s">
        <v>90</v>
      </c>
      <c r="D31" s="15" t="s">
        <v>91</v>
      </c>
      <c r="E31" s="15" t="s">
        <v>143</v>
      </c>
      <c r="F31" s="54" t="s">
        <v>144</v>
      </c>
      <c r="G31" s="135" t="s">
        <v>22</v>
      </c>
      <c r="H31" s="15" t="s">
        <v>23</v>
      </c>
      <c r="I31" s="54" t="s">
        <v>145</v>
      </c>
      <c r="J31" s="54" t="s">
        <v>146</v>
      </c>
      <c r="K31" s="54" t="s">
        <v>147</v>
      </c>
      <c r="L31" s="54" t="s">
        <v>148</v>
      </c>
      <c r="M31" s="56" t="s">
        <v>107</v>
      </c>
      <c r="N31" s="154" t="s">
        <v>484</v>
      </c>
      <c r="O31" s="154" t="s">
        <v>874</v>
      </c>
      <c r="P31" s="33" t="s">
        <v>485</v>
      </c>
      <c r="Q31" s="33" t="s">
        <v>486</v>
      </c>
      <c r="R31" s="22" t="s">
        <v>487</v>
      </c>
      <c r="S31" s="22" t="s">
        <v>488</v>
      </c>
      <c r="T31" s="19" t="s">
        <v>177</v>
      </c>
      <c r="U31" s="22" t="s">
        <v>96</v>
      </c>
      <c r="V31" s="133" t="s">
        <v>96</v>
      </c>
    </row>
    <row r="32" spans="1:22" ht="99.95" customHeight="1" x14ac:dyDescent="0.25">
      <c r="A32" s="127"/>
      <c r="B32" s="128">
        <v>26</v>
      </c>
      <c r="C32" s="134" t="s">
        <v>187</v>
      </c>
      <c r="D32" s="15" t="s">
        <v>188</v>
      </c>
      <c r="E32" s="15" t="s">
        <v>189</v>
      </c>
      <c r="F32" s="54" t="s">
        <v>357</v>
      </c>
      <c r="G32" s="135" t="s">
        <v>25</v>
      </c>
      <c r="H32" s="15" t="s">
        <v>23</v>
      </c>
      <c r="I32" s="54" t="s">
        <v>360</v>
      </c>
      <c r="J32" s="54" t="s">
        <v>358</v>
      </c>
      <c r="K32" s="54" t="s">
        <v>190</v>
      </c>
      <c r="L32" s="54" t="s">
        <v>361</v>
      </c>
      <c r="M32" s="56" t="s">
        <v>185</v>
      </c>
      <c r="N32" s="46" t="s">
        <v>489</v>
      </c>
      <c r="O32" s="22" t="s">
        <v>490</v>
      </c>
      <c r="P32" s="33" t="s">
        <v>362</v>
      </c>
      <c r="Q32" s="33" t="s">
        <v>363</v>
      </c>
      <c r="R32" s="155" t="s">
        <v>364</v>
      </c>
      <c r="S32" s="22" t="s">
        <v>413</v>
      </c>
      <c r="T32" s="19" t="s">
        <v>177</v>
      </c>
      <c r="U32" s="22" t="s">
        <v>96</v>
      </c>
      <c r="V32" s="133" t="s">
        <v>96</v>
      </c>
    </row>
  </sheetData>
  <mergeCells count="9">
    <mergeCell ref="A1:V1"/>
    <mergeCell ref="V5:V6"/>
    <mergeCell ref="T4:V4"/>
    <mergeCell ref="B4:S4"/>
    <mergeCell ref="B5:M5"/>
    <mergeCell ref="N5:O5"/>
    <mergeCell ref="P5:S5"/>
    <mergeCell ref="T5:T6"/>
    <mergeCell ref="U5:U6"/>
  </mergeCells>
  <conditionalFormatting sqref="G7">
    <cfRule type="cellIs" dxfId="231" priority="212" operator="equal">
      <formula>"BAJO"</formula>
    </cfRule>
    <cfRule type="cellIs" dxfId="230" priority="213" operator="equal">
      <formula>"MODERADO"</formula>
    </cfRule>
    <cfRule type="cellIs" dxfId="229" priority="214" operator="equal">
      <formula>"ALTO"</formula>
    </cfRule>
    <cfRule type="cellIs" dxfId="228" priority="215" operator="equal">
      <formula>"EXTREMO"</formula>
    </cfRule>
  </conditionalFormatting>
  <conditionalFormatting sqref="G8">
    <cfRule type="cellIs" dxfId="227" priority="160" operator="equal">
      <formula>"BAJO"</formula>
    </cfRule>
    <cfRule type="cellIs" dxfId="226" priority="161" operator="equal">
      <formula>"MODERADO"</formula>
    </cfRule>
    <cfRule type="cellIs" dxfId="225" priority="162" operator="equal">
      <formula>"ALTO"</formula>
    </cfRule>
    <cfRule type="cellIs" dxfId="224" priority="163" operator="equal">
      <formula>"EXTREMO"</formula>
    </cfRule>
  </conditionalFormatting>
  <conditionalFormatting sqref="G9">
    <cfRule type="cellIs" dxfId="223" priority="156" operator="equal">
      <formula>"BAJO"</formula>
    </cfRule>
    <cfRule type="cellIs" dxfId="222" priority="157" operator="equal">
      <formula>"MODERADO"</formula>
    </cfRule>
    <cfRule type="cellIs" dxfId="221" priority="158" operator="equal">
      <formula>"ALTO"</formula>
    </cfRule>
    <cfRule type="cellIs" dxfId="220" priority="159" operator="equal">
      <formula>"EXTREMO"</formula>
    </cfRule>
  </conditionalFormatting>
  <conditionalFormatting sqref="G11">
    <cfRule type="cellIs" dxfId="219" priority="144" operator="equal">
      <formula>"BAJO"</formula>
    </cfRule>
    <cfRule type="cellIs" dxfId="218" priority="145" operator="equal">
      <formula>"MODERADO"</formula>
    </cfRule>
    <cfRule type="cellIs" dxfId="217" priority="146" operator="equal">
      <formula>"ALTO"</formula>
    </cfRule>
    <cfRule type="cellIs" dxfId="216" priority="147" operator="equal">
      <formula>"EXTREMO"</formula>
    </cfRule>
  </conditionalFormatting>
  <conditionalFormatting sqref="G10">
    <cfRule type="cellIs" dxfId="215" priority="152" operator="equal">
      <formula>"BAJO"</formula>
    </cfRule>
    <cfRule type="cellIs" dxfId="214" priority="153" operator="equal">
      <formula>"MODERADO"</formula>
    </cfRule>
    <cfRule type="cellIs" dxfId="213" priority="154" operator="equal">
      <formula>"ALTO"</formula>
    </cfRule>
    <cfRule type="cellIs" dxfId="212" priority="155" operator="equal">
      <formula>"EXTREMO"</formula>
    </cfRule>
  </conditionalFormatting>
  <conditionalFormatting sqref="G12">
    <cfRule type="cellIs" dxfId="211" priority="140" operator="equal">
      <formula>"BAJO"</formula>
    </cfRule>
    <cfRule type="cellIs" dxfId="210" priority="141" operator="equal">
      <formula>"MODERADO"</formula>
    </cfRule>
    <cfRule type="cellIs" dxfId="209" priority="142" operator="equal">
      <formula>"ALTO"</formula>
    </cfRule>
    <cfRule type="cellIs" dxfId="208" priority="143" operator="equal">
      <formula>"EXTREMO"</formula>
    </cfRule>
  </conditionalFormatting>
  <conditionalFormatting sqref="G13">
    <cfRule type="cellIs" dxfId="207" priority="136" operator="equal">
      <formula>"BAJO"</formula>
    </cfRule>
    <cfRule type="cellIs" dxfId="206" priority="137" operator="equal">
      <formula>"MODERADO"</formula>
    </cfRule>
    <cfRule type="cellIs" dxfId="205" priority="138" operator="equal">
      <formula>"ALTO"</formula>
    </cfRule>
    <cfRule type="cellIs" dxfId="204" priority="139" operator="equal">
      <formula>"EXTREMO"</formula>
    </cfRule>
  </conditionalFormatting>
  <conditionalFormatting sqref="G14">
    <cfRule type="cellIs" dxfId="203" priority="132" operator="equal">
      <formula>"BAJO"</formula>
    </cfRule>
    <cfRule type="cellIs" dxfId="202" priority="133" operator="equal">
      <formula>"MODERADO"</formula>
    </cfRule>
    <cfRule type="cellIs" dxfId="201" priority="134" operator="equal">
      <formula>"ALTO"</formula>
    </cfRule>
    <cfRule type="cellIs" dxfId="200" priority="135" operator="equal">
      <formula>"EXTREMO"</formula>
    </cfRule>
  </conditionalFormatting>
  <conditionalFormatting sqref="G15">
    <cfRule type="cellIs" dxfId="199" priority="128" operator="equal">
      <formula>"BAJO"</formula>
    </cfRule>
    <cfRule type="cellIs" dxfId="198" priority="129" operator="equal">
      <formula>"MODERADO"</formula>
    </cfRule>
    <cfRule type="cellIs" dxfId="197" priority="130" operator="equal">
      <formula>"ALTO"</formula>
    </cfRule>
    <cfRule type="cellIs" dxfId="196" priority="131" operator="equal">
      <formula>"EXTREMO"</formula>
    </cfRule>
  </conditionalFormatting>
  <conditionalFormatting sqref="G25">
    <cfRule type="cellIs" dxfId="195" priority="120" operator="equal">
      <formula>"BAJO"</formula>
    </cfRule>
    <cfRule type="cellIs" dxfId="194" priority="121" operator="equal">
      <formula>"MODERADO"</formula>
    </cfRule>
    <cfRule type="cellIs" dxfId="193" priority="122" operator="equal">
      <formula>"ALTO"</formula>
    </cfRule>
    <cfRule type="cellIs" dxfId="192" priority="123" operator="equal">
      <formula>"EXTREMO"</formula>
    </cfRule>
  </conditionalFormatting>
  <conditionalFormatting sqref="G26">
    <cfRule type="cellIs" dxfId="191" priority="116" operator="equal">
      <formula>"BAJO"</formula>
    </cfRule>
    <cfRule type="cellIs" dxfId="190" priority="117" operator="equal">
      <formula>"MODERADO"</formula>
    </cfRule>
    <cfRule type="cellIs" dxfId="189" priority="118" operator="equal">
      <formula>"ALTO"</formula>
    </cfRule>
    <cfRule type="cellIs" dxfId="188" priority="119" operator="equal">
      <formula>"EXTREMO"</formula>
    </cfRule>
  </conditionalFormatting>
  <conditionalFormatting sqref="G30">
    <cfRule type="cellIs" dxfId="187" priority="108" operator="equal">
      <formula>"BAJO"</formula>
    </cfRule>
    <cfRule type="cellIs" dxfId="186" priority="109" operator="equal">
      <formula>"MODERADO"</formula>
    </cfRule>
    <cfRule type="cellIs" dxfId="185" priority="110" operator="equal">
      <formula>"ALTO"</formula>
    </cfRule>
    <cfRule type="cellIs" dxfId="184" priority="111" operator="equal">
      <formula>"EXTREMO"</formula>
    </cfRule>
  </conditionalFormatting>
  <conditionalFormatting sqref="G31">
    <cfRule type="cellIs" dxfId="183" priority="104" operator="equal">
      <formula>"BAJO"</formula>
    </cfRule>
    <cfRule type="cellIs" dxfId="182" priority="105" operator="equal">
      <formula>"MODERADO"</formula>
    </cfRule>
    <cfRule type="cellIs" dxfId="181" priority="106" operator="equal">
      <formula>"ALTO"</formula>
    </cfRule>
    <cfRule type="cellIs" dxfId="180" priority="107" operator="equal">
      <formula>"EXTREMO"</formula>
    </cfRule>
  </conditionalFormatting>
  <conditionalFormatting sqref="G27">
    <cfRule type="cellIs" dxfId="179" priority="100" operator="equal">
      <formula>"BAJO"</formula>
    </cfRule>
    <cfRule type="cellIs" dxfId="178" priority="101" operator="equal">
      <formula>"MODERADO"</formula>
    </cfRule>
    <cfRule type="cellIs" dxfId="177" priority="102" operator="equal">
      <formula>"ALTO"</formula>
    </cfRule>
    <cfRule type="cellIs" dxfId="176" priority="103" operator="equal">
      <formula>"EXTREMO"</formula>
    </cfRule>
  </conditionalFormatting>
  <conditionalFormatting sqref="G32">
    <cfRule type="cellIs" dxfId="175" priority="96" operator="equal">
      <formula>"BAJO"</formula>
    </cfRule>
    <cfRule type="cellIs" dxfId="174" priority="97" operator="equal">
      <formula>"MODERADO"</formula>
    </cfRule>
    <cfRule type="cellIs" dxfId="173" priority="98" operator="equal">
      <formula>"ALTO"</formula>
    </cfRule>
    <cfRule type="cellIs" dxfId="172" priority="99" operator="equal">
      <formula>"EXTREMO"</formula>
    </cfRule>
  </conditionalFormatting>
  <conditionalFormatting sqref="G22">
    <cfRule type="cellIs" dxfId="171" priority="92" operator="equal">
      <formula>"BAJO"</formula>
    </cfRule>
    <cfRule type="cellIs" dxfId="170" priority="93" operator="equal">
      <formula>"MODERADO"</formula>
    </cfRule>
    <cfRule type="cellIs" dxfId="169" priority="94" operator="equal">
      <formula>"ALTO"</formula>
    </cfRule>
    <cfRule type="cellIs" dxfId="168" priority="95" operator="equal">
      <formula>"EXTREMO"</formula>
    </cfRule>
  </conditionalFormatting>
  <conditionalFormatting sqref="G23">
    <cfRule type="cellIs" dxfId="167" priority="88" operator="equal">
      <formula>"BAJO"</formula>
    </cfRule>
    <cfRule type="cellIs" dxfId="166" priority="89" operator="equal">
      <formula>"MODERADO"</formula>
    </cfRule>
    <cfRule type="cellIs" dxfId="165" priority="90" operator="equal">
      <formula>"ALTO"</formula>
    </cfRule>
    <cfRule type="cellIs" dxfId="164" priority="91" operator="equal">
      <formula>"EXTREMO"</formula>
    </cfRule>
  </conditionalFormatting>
  <conditionalFormatting sqref="G24">
    <cfRule type="cellIs" dxfId="163" priority="84" operator="equal">
      <formula>"BAJO"</formula>
    </cfRule>
    <cfRule type="cellIs" dxfId="162" priority="85" operator="equal">
      <formula>"MODERADO"</formula>
    </cfRule>
    <cfRule type="cellIs" dxfId="161" priority="86" operator="equal">
      <formula>"ALTO"</formula>
    </cfRule>
    <cfRule type="cellIs" dxfId="160" priority="87" operator="equal">
      <formula>"EXTREMO"</formula>
    </cfRule>
  </conditionalFormatting>
  <conditionalFormatting sqref="G16">
    <cfRule type="cellIs" dxfId="159" priority="80" operator="equal">
      <formula>"BAJO"</formula>
    </cfRule>
    <cfRule type="cellIs" dxfId="158" priority="81" operator="equal">
      <formula>"MODERADO"</formula>
    </cfRule>
    <cfRule type="cellIs" dxfId="157" priority="82" operator="equal">
      <formula>"ALTO"</formula>
    </cfRule>
    <cfRule type="cellIs" dxfId="156" priority="83" operator="equal">
      <formula>"EXTREMO"</formula>
    </cfRule>
  </conditionalFormatting>
  <conditionalFormatting sqref="G17">
    <cfRule type="cellIs" dxfId="155" priority="76" operator="equal">
      <formula>"BAJO"</formula>
    </cfRule>
    <cfRule type="cellIs" dxfId="154" priority="77" operator="equal">
      <formula>"MODERADO"</formula>
    </cfRule>
    <cfRule type="cellIs" dxfId="153" priority="78" operator="equal">
      <formula>"ALTO"</formula>
    </cfRule>
    <cfRule type="cellIs" dxfId="152" priority="79" operator="equal">
      <formula>"EXTREMO"</formula>
    </cfRule>
  </conditionalFormatting>
  <conditionalFormatting sqref="G18">
    <cfRule type="cellIs" dxfId="151" priority="72" operator="equal">
      <formula>"BAJO"</formula>
    </cfRule>
    <cfRule type="cellIs" dxfId="150" priority="73" operator="equal">
      <formula>"MODERADO"</formula>
    </cfRule>
    <cfRule type="cellIs" dxfId="149" priority="74" operator="equal">
      <formula>"ALTO"</formula>
    </cfRule>
    <cfRule type="cellIs" dxfId="148" priority="75" operator="equal">
      <formula>"EXTREMO"</formula>
    </cfRule>
  </conditionalFormatting>
  <conditionalFormatting sqref="G28">
    <cfRule type="cellIs" dxfId="147" priority="68" operator="equal">
      <formula>"BAJO"</formula>
    </cfRule>
    <cfRule type="cellIs" dxfId="146" priority="69" operator="equal">
      <formula>"MODERADO"</formula>
    </cfRule>
    <cfRule type="cellIs" dxfId="145" priority="70" operator="equal">
      <formula>"ALTO"</formula>
    </cfRule>
    <cfRule type="cellIs" dxfId="144" priority="71" operator="equal">
      <formula>"EXTREMO"</formula>
    </cfRule>
  </conditionalFormatting>
  <conditionalFormatting sqref="G29">
    <cfRule type="cellIs" dxfId="143" priority="64" operator="equal">
      <formula>"BAJO"</formula>
    </cfRule>
    <cfRule type="cellIs" dxfId="142" priority="65" operator="equal">
      <formula>"MODERADO"</formula>
    </cfRule>
    <cfRule type="cellIs" dxfId="141" priority="66" operator="equal">
      <formula>"ALTO"</formula>
    </cfRule>
    <cfRule type="cellIs" dxfId="140" priority="67" operator="equal">
      <formula>"EXTREMO"</formula>
    </cfRule>
  </conditionalFormatting>
  <conditionalFormatting sqref="G19">
    <cfRule type="cellIs" dxfId="139" priority="60" operator="equal">
      <formula>"BAJO"</formula>
    </cfRule>
    <cfRule type="cellIs" dxfId="138" priority="61" operator="equal">
      <formula>"MODERADO"</formula>
    </cfRule>
    <cfRule type="cellIs" dxfId="137" priority="62" operator="equal">
      <formula>"ALTO"</formula>
    </cfRule>
    <cfRule type="cellIs" dxfId="136" priority="63" operator="equal">
      <formula>"EXTREMO"</formula>
    </cfRule>
  </conditionalFormatting>
  <conditionalFormatting sqref="G20">
    <cfRule type="cellIs" dxfId="135" priority="56" operator="equal">
      <formula>"BAJO"</formula>
    </cfRule>
    <cfRule type="cellIs" dxfId="134" priority="57" operator="equal">
      <formula>"MODERADO"</formula>
    </cfRule>
    <cfRule type="cellIs" dxfId="133" priority="58" operator="equal">
      <formula>"ALTO"</formula>
    </cfRule>
    <cfRule type="cellIs" dxfId="132" priority="59" operator="equal">
      <formula>"EXTREMO"</formula>
    </cfRule>
  </conditionalFormatting>
  <conditionalFormatting sqref="G21">
    <cfRule type="cellIs" dxfId="131" priority="52" operator="equal">
      <formula>"BAJO"</formula>
    </cfRule>
    <cfRule type="cellIs" dxfId="130" priority="53" operator="equal">
      <formula>"MODERADO"</formula>
    </cfRule>
    <cfRule type="cellIs" dxfId="129" priority="54" operator="equal">
      <formula>"ALTO"</formula>
    </cfRule>
    <cfRule type="cellIs" dxfId="128" priority="55" operator="equal">
      <formula>"EXTREMO"</formula>
    </cfRule>
  </conditionalFormatting>
  <dataValidations count="2">
    <dataValidation type="list" allowBlank="1" showInputMessage="1" showErrorMessage="1" sqref="E2">
      <formula1>"I TRIM, II TRIM, III TRIM, IV TRIM"</formula1>
    </dataValidation>
    <dataValidation type="list" allowBlank="1" showInputMessage="1" showErrorMessage="1" sqref="C10:C12 C25:C26">
      <formula1>#N/A</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'Z:\6 SGI\5 Mapas de Riesgos\MAPAS 2020\I- trimestre\[Disposición de Inf_2020 Itrim.xlsb]5_Plan tratamiento'!#REF!</xm:f>
          </x14:formula1>
          <xm:sqref>C9</xm:sqref>
        </x14:dataValidation>
        <x14:dataValidation type="list" allowBlank="1" showInputMessage="1" showErrorMessage="1">
          <x14:formula1>
            <xm:f>'Z:\6 SGI\5 Mapas de Riesgos\MAPAS 2020\I- trimestre\[RIESGOS GESTION DE SERVICIOS ADMINISTRATIVOS 2020.xlsb]5_Plan tratamiento'!#REF!</xm:f>
          </x14:formula1>
          <xm:sqref>C13:C15</xm:sqref>
        </x14:dataValidation>
        <x14:dataValidation type="list" allowBlank="1" showInputMessage="1" showErrorMessage="1">
          <x14:formula1>
            <xm:f>'Z:\6 SGI\5 Mapas de Riesgos\MAPAS 2020\I- trimestre\[Matriz_riesgos_Gestión Documental 15.04.20.xlsb]5_Plan tratamiento'!#REF!</xm:f>
          </x14:formula1>
          <xm:sqref>C16:C18</xm:sqref>
        </x14:dataValidation>
        <x14:dataValidation type="list" allowBlank="1" showInputMessage="1" showErrorMessage="1">
          <x14:formula1>
            <xm:f>'Z:\6 SGI\5 Mapas de Riesgos\MAPAS 2020\I- trimestre\[ProvisiónSoporteServiciosTI_2020 Itrim.xlsb]5_Plan tratamiento'!#REF!</xm:f>
          </x14:formula1>
          <xm:sqref>C28:C29</xm:sqref>
        </x14:dataValidation>
        <x14:dataValidation type="list" allowBlank="1" showInputMessage="1" showErrorMessage="1">
          <x14:formula1>
            <xm:f>'Z:\6 SGI\5 Mapas de Riesgos\MAPAS 2020\I- trimestre\[Copia de Mapa de Riesgos 2020 Medición, Análisis y Mejora - consolidado.xlsb]5_Plan tratamiento'!#REF!</xm:f>
          </x14:formula1>
          <xm:sqref>C30</xm:sqref>
        </x14:dataValidation>
        <x14:dataValidation type="list" allowBlank="1" showInputMessage="1" showErrorMessage="1">
          <x14:formula1>
            <xm:f>'Z:\6 SGI\5 Mapas de Riesgos\MAPAS 2020\I- trimestre\[ocd_seguimiento_1ersemestre_2020_riesgosproceso.xlsb]5_Plan tratamiento'!#REF!</xm:f>
          </x14:formula1>
          <xm:sqref>C31</xm:sqref>
        </x14:dataValidation>
        <x14:dataValidation type="list" allowBlank="1" showInputMessage="1" showErrorMessage="1">
          <x14:formula1>
            <xm:f>'Z:\MIPG\Riesgos_Procesos\MAPAS_2021\IP_Segu_I_Trim\[Gestión Comunicaciones_I Trim.xlsx]Listas'!#REF!</xm:f>
          </x14:formula1>
          <xm:sqref>C27</xm:sqref>
        </x14:dataValidation>
        <x14:dataValidation type="list" allowBlank="1" showInputMessage="1" showErrorMessage="1">
          <x14:formula1>
            <xm:f>'C:\Users\Sebastian\AppData\Local\Microsoft\Windows\INetCache\Content.MSO\[Copia de 04_Integracion_Seg_Matriz_Riesgos_IITrim.xlsx]Listas'!#REF!</xm:f>
          </x14:formula1>
          <xm:sqref>C8</xm:sqref>
        </x14:dataValidation>
        <x14:dataValidation type="list" allowBlank="1" showInputMessage="1" showErrorMessage="1">
          <x14:formula1>
            <xm:f>'C:\Users\Sebastian\AppData\Local\Microsoft\Windows\INetCache\Content.MSO\[Copia de 16_Riesgos_GestionCatastral Terriotorial -seguimiento II Trim 2021.xlsx]Listas'!#REF!</xm:f>
          </x14:formula1>
          <xm:sqref>C32</xm:sqref>
        </x14:dataValidation>
        <x14:dataValidation type="list" allowBlank="1" showInputMessage="1" showErrorMessage="1">
          <x14:formula1>
            <xm:f>'C:\Users\Sebastian\AppData\Local\Microsoft\Windows\INetCache\Content.MSO\[Copia de 10_GRg_Gestión_Juridica 2021_Seguimiento 2 Trim.xlsb]Listas'!#REF!</xm:f>
          </x14:formula1>
          <xm:sqref>C22:C24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V28"/>
  <sheetViews>
    <sheetView showGridLines="0" zoomScale="91" zoomScaleNormal="91" workbookViewId="0">
      <pane ySplit="6" topLeftCell="A27" activePane="bottomLeft" state="frozen"/>
      <selection activeCell="B1" sqref="B1"/>
      <selection pane="bottomLeft" activeCell="D27" sqref="D27"/>
    </sheetView>
  </sheetViews>
  <sheetFormatPr baseColWidth="10" defaultRowHeight="99.95" customHeight="1" x14ac:dyDescent="0.25"/>
  <cols>
    <col min="1" max="1" width="2.85546875" style="1" customWidth="1"/>
    <col min="2" max="2" width="5.140625" style="2" customWidth="1"/>
    <col min="3" max="3" width="21.140625" style="2" customWidth="1"/>
    <col min="4" max="4" width="29" style="1" customWidth="1"/>
    <col min="5" max="5" width="41.85546875" style="6" customWidth="1"/>
    <col min="6" max="6" width="133.42578125" style="1" customWidth="1"/>
    <col min="7" max="7" width="14.5703125" style="2" customWidth="1"/>
    <col min="8" max="8" width="11.5703125" style="2" customWidth="1"/>
    <col min="9" max="9" width="36.140625" style="1" customWidth="1"/>
    <col min="10" max="10" width="25.28515625" style="6" customWidth="1"/>
    <col min="11" max="11" width="16" style="1" customWidth="1"/>
    <col min="12" max="12" width="21.140625" style="1" customWidth="1"/>
    <col min="13" max="13" width="21.85546875" style="1" customWidth="1"/>
    <col min="14" max="14" width="94.28515625" style="1" customWidth="1"/>
    <col min="15" max="15" width="49.5703125" style="1" customWidth="1"/>
    <col min="16" max="18" width="10.42578125" style="1" customWidth="1"/>
    <col min="19" max="19" width="10" style="1" customWidth="1"/>
    <col min="20" max="20" width="40.42578125" style="7" customWidth="1"/>
    <col min="21" max="21" width="13.140625" style="7" customWidth="1"/>
    <col min="22" max="22" width="21" style="7" customWidth="1"/>
    <col min="23" max="16384" width="11.42578125" style="1"/>
  </cols>
  <sheetData>
    <row r="1" spans="1:22" ht="21" customHeight="1" x14ac:dyDescent="0.25">
      <c r="A1" s="78" t="s">
        <v>298</v>
      </c>
      <c r="B1" s="78"/>
      <c r="C1" s="78"/>
      <c r="D1" s="78"/>
      <c r="E1" s="78"/>
      <c r="F1" s="78"/>
      <c r="G1" s="78"/>
      <c r="H1" s="78"/>
      <c r="I1" s="78"/>
      <c r="J1" s="78"/>
      <c r="K1" s="78"/>
      <c r="L1" s="78"/>
      <c r="M1" s="78"/>
      <c r="N1" s="78"/>
      <c r="O1" s="78"/>
      <c r="P1" s="78"/>
      <c r="Q1" s="78"/>
      <c r="R1" s="78"/>
      <c r="S1" s="78"/>
      <c r="T1" s="78"/>
      <c r="U1" s="78"/>
      <c r="V1" s="78"/>
    </row>
    <row r="2" spans="1:22" ht="16.5" customHeight="1" x14ac:dyDescent="0.25">
      <c r="D2" s="3" t="s">
        <v>0</v>
      </c>
      <c r="E2" s="4" t="s">
        <v>21</v>
      </c>
      <c r="G2" s="5"/>
    </row>
    <row r="3" spans="1:22" ht="30" customHeight="1" x14ac:dyDescent="0.25">
      <c r="D3" s="3" t="s">
        <v>155</v>
      </c>
      <c r="E3" s="8"/>
      <c r="F3" s="9"/>
      <c r="G3" s="5"/>
    </row>
    <row r="4" spans="1:22" ht="20.100000000000001" customHeight="1" x14ac:dyDescent="0.25">
      <c r="B4" s="85" t="s">
        <v>2</v>
      </c>
      <c r="C4" s="86"/>
      <c r="D4" s="86"/>
      <c r="E4" s="86"/>
      <c r="F4" s="86"/>
      <c r="G4" s="86"/>
      <c r="H4" s="86"/>
      <c r="I4" s="86"/>
      <c r="J4" s="86"/>
      <c r="K4" s="86"/>
      <c r="L4" s="86"/>
      <c r="M4" s="86"/>
      <c r="N4" s="86"/>
      <c r="O4" s="86"/>
      <c r="P4" s="86"/>
      <c r="Q4" s="86"/>
      <c r="R4" s="86"/>
      <c r="S4" s="87"/>
      <c r="T4" s="81" t="s">
        <v>3</v>
      </c>
      <c r="U4" s="82"/>
      <c r="V4" s="83"/>
    </row>
    <row r="5" spans="1:22" ht="20.100000000000001" customHeight="1" x14ac:dyDescent="0.25">
      <c r="B5" s="88" t="s">
        <v>4</v>
      </c>
      <c r="C5" s="89"/>
      <c r="D5" s="89"/>
      <c r="E5" s="89"/>
      <c r="F5" s="89"/>
      <c r="G5" s="89"/>
      <c r="H5" s="89"/>
      <c r="I5" s="89"/>
      <c r="J5" s="89"/>
      <c r="K5" s="89"/>
      <c r="L5" s="89"/>
      <c r="M5" s="90"/>
      <c r="N5" s="91" t="s">
        <v>5</v>
      </c>
      <c r="O5" s="92"/>
      <c r="P5" s="93" t="s">
        <v>6</v>
      </c>
      <c r="Q5" s="94"/>
      <c r="R5" s="94"/>
      <c r="S5" s="95"/>
      <c r="T5" s="96" t="s">
        <v>7</v>
      </c>
      <c r="U5" s="96" t="s">
        <v>8</v>
      </c>
      <c r="V5" s="79" t="s">
        <v>32</v>
      </c>
    </row>
    <row r="6" spans="1:22" s="2" customFormat="1" ht="99.95" customHeight="1" x14ac:dyDescent="0.25">
      <c r="B6" s="10" t="s">
        <v>388</v>
      </c>
      <c r="C6" s="10" t="s">
        <v>9</v>
      </c>
      <c r="D6" s="10" t="s">
        <v>10</v>
      </c>
      <c r="E6" s="10" t="s">
        <v>11</v>
      </c>
      <c r="F6" s="10" t="s">
        <v>29</v>
      </c>
      <c r="G6" s="10" t="s">
        <v>12</v>
      </c>
      <c r="H6" s="10" t="s">
        <v>13</v>
      </c>
      <c r="I6" s="10" t="s">
        <v>14</v>
      </c>
      <c r="J6" s="10" t="s">
        <v>30</v>
      </c>
      <c r="K6" s="10" t="s">
        <v>31</v>
      </c>
      <c r="L6" s="10" t="s">
        <v>15</v>
      </c>
      <c r="M6" s="10" t="s">
        <v>16</v>
      </c>
      <c r="N6" s="11" t="s">
        <v>17</v>
      </c>
      <c r="O6" s="11" t="s">
        <v>18</v>
      </c>
      <c r="P6" s="12" t="s">
        <v>1</v>
      </c>
      <c r="Q6" s="11" t="s">
        <v>19</v>
      </c>
      <c r="R6" s="11" t="s">
        <v>20</v>
      </c>
      <c r="S6" s="11" t="s">
        <v>21</v>
      </c>
      <c r="T6" s="96"/>
      <c r="U6" s="96"/>
      <c r="V6" s="80"/>
    </row>
    <row r="7" spans="1:22" ht="159.75" customHeight="1" x14ac:dyDescent="0.25">
      <c r="A7" s="84"/>
      <c r="B7" s="13">
        <v>1</v>
      </c>
      <c r="C7" s="14" t="s">
        <v>297</v>
      </c>
      <c r="D7" s="15" t="s">
        <v>296</v>
      </c>
      <c r="E7" s="16" t="s">
        <v>295</v>
      </c>
      <c r="F7" s="15" t="s">
        <v>294</v>
      </c>
      <c r="G7" s="17" t="s">
        <v>22</v>
      </c>
      <c r="H7" s="18" t="s">
        <v>23</v>
      </c>
      <c r="I7" s="19" t="s">
        <v>302</v>
      </c>
      <c r="J7" s="20" t="s">
        <v>303</v>
      </c>
      <c r="K7" s="15" t="s">
        <v>293</v>
      </c>
      <c r="L7" s="15" t="s">
        <v>293</v>
      </c>
      <c r="M7" s="21" t="s">
        <v>304</v>
      </c>
      <c r="N7" s="22" t="s">
        <v>420</v>
      </c>
      <c r="O7" s="22" t="s">
        <v>387</v>
      </c>
      <c r="P7" s="22" t="s">
        <v>299</v>
      </c>
      <c r="Q7" s="22" t="s">
        <v>300</v>
      </c>
      <c r="R7" s="22" t="s">
        <v>301</v>
      </c>
      <c r="S7" s="22" t="s">
        <v>301</v>
      </c>
      <c r="T7" s="26" t="s">
        <v>168</v>
      </c>
      <c r="U7" s="26" t="s">
        <v>186</v>
      </c>
      <c r="V7" s="27" t="s">
        <v>186</v>
      </c>
    </row>
    <row r="8" spans="1:22" ht="206.25" customHeight="1" x14ac:dyDescent="0.25">
      <c r="A8" s="84"/>
      <c r="B8" s="13">
        <v>2</v>
      </c>
      <c r="C8" s="14" t="s">
        <v>286</v>
      </c>
      <c r="D8" s="15" t="s">
        <v>285</v>
      </c>
      <c r="E8" s="16" t="s">
        <v>292</v>
      </c>
      <c r="F8" s="15" t="s">
        <v>291</v>
      </c>
      <c r="G8" s="17" t="s">
        <v>22</v>
      </c>
      <c r="H8" s="23" t="s">
        <v>23</v>
      </c>
      <c r="I8" s="15" t="s">
        <v>290</v>
      </c>
      <c r="J8" s="16" t="s">
        <v>289</v>
      </c>
      <c r="K8" s="15" t="s">
        <v>280</v>
      </c>
      <c r="L8" s="15" t="s">
        <v>288</v>
      </c>
      <c r="M8" s="24" t="s">
        <v>287</v>
      </c>
      <c r="N8" s="21" t="s">
        <v>390</v>
      </c>
      <c r="O8" s="21" t="s">
        <v>391</v>
      </c>
      <c r="P8" s="25" t="s">
        <v>392</v>
      </c>
      <c r="Q8" s="25" t="s">
        <v>393</v>
      </c>
      <c r="R8" s="25" t="s">
        <v>394</v>
      </c>
      <c r="S8" s="25" t="s">
        <v>395</v>
      </c>
      <c r="T8" s="26" t="s">
        <v>177</v>
      </c>
      <c r="U8" s="26" t="s">
        <v>276</v>
      </c>
      <c r="V8" s="27" t="s">
        <v>186</v>
      </c>
    </row>
    <row r="9" spans="1:22" ht="202.5" customHeight="1" x14ac:dyDescent="0.25">
      <c r="A9" s="84"/>
      <c r="B9" s="13">
        <v>3</v>
      </c>
      <c r="C9" s="14" t="s">
        <v>286</v>
      </c>
      <c r="D9" s="15" t="s">
        <v>285</v>
      </c>
      <c r="E9" s="16" t="s">
        <v>284</v>
      </c>
      <c r="F9" s="15" t="s">
        <v>283</v>
      </c>
      <c r="G9" s="17" t="s">
        <v>22</v>
      </c>
      <c r="H9" s="23" t="s">
        <v>23</v>
      </c>
      <c r="I9" s="28" t="s">
        <v>282</v>
      </c>
      <c r="J9" s="29" t="s">
        <v>281</v>
      </c>
      <c r="K9" s="19" t="s">
        <v>280</v>
      </c>
      <c r="L9" s="28" t="s">
        <v>279</v>
      </c>
      <c r="M9" s="30" t="s">
        <v>306</v>
      </c>
      <c r="N9" s="31" t="s">
        <v>396</v>
      </c>
      <c r="O9" s="32" t="s">
        <v>278</v>
      </c>
      <c r="P9" s="33" t="s">
        <v>307</v>
      </c>
      <c r="Q9" s="33" t="s">
        <v>308</v>
      </c>
      <c r="R9" s="22" t="s">
        <v>309</v>
      </c>
      <c r="S9" s="22" t="s">
        <v>397</v>
      </c>
      <c r="T9" s="26" t="s">
        <v>277</v>
      </c>
      <c r="U9" s="26" t="s">
        <v>276</v>
      </c>
      <c r="V9" s="27" t="s">
        <v>186</v>
      </c>
    </row>
    <row r="10" spans="1:22" ht="99.95" customHeight="1" x14ac:dyDescent="0.25">
      <c r="A10" s="84"/>
      <c r="B10" s="13">
        <v>4</v>
      </c>
      <c r="C10" s="34" t="s">
        <v>24</v>
      </c>
      <c r="D10" s="35" t="s">
        <v>258</v>
      </c>
      <c r="E10" s="16" t="s">
        <v>275</v>
      </c>
      <c r="F10" s="15" t="s">
        <v>315</v>
      </c>
      <c r="G10" s="17" t="s">
        <v>22</v>
      </c>
      <c r="H10" s="23" t="s">
        <v>23</v>
      </c>
      <c r="I10" s="15" t="s">
        <v>274</v>
      </c>
      <c r="J10" s="16" t="s">
        <v>273</v>
      </c>
      <c r="K10" s="15" t="s">
        <v>272</v>
      </c>
      <c r="L10" s="15" t="s">
        <v>271</v>
      </c>
      <c r="M10" s="24" t="s">
        <v>270</v>
      </c>
      <c r="N10" s="36" t="s">
        <v>421</v>
      </c>
      <c r="O10" s="36" t="s">
        <v>398</v>
      </c>
      <c r="P10" s="37" t="s">
        <v>269</v>
      </c>
      <c r="Q10" s="37" t="s">
        <v>268</v>
      </c>
      <c r="R10" s="37" t="s">
        <v>310</v>
      </c>
      <c r="S10" s="37" t="s">
        <v>310</v>
      </c>
      <c r="T10" s="26" t="s">
        <v>177</v>
      </c>
      <c r="U10" s="26" t="s">
        <v>163</v>
      </c>
      <c r="V10" s="26" t="s">
        <v>163</v>
      </c>
    </row>
    <row r="11" spans="1:22" ht="99.95" customHeight="1" x14ac:dyDescent="0.25">
      <c r="A11" s="84"/>
      <c r="B11" s="13">
        <v>5</v>
      </c>
      <c r="C11" s="34" t="s">
        <v>24</v>
      </c>
      <c r="D11" s="38" t="s">
        <v>258</v>
      </c>
      <c r="E11" s="16" t="s">
        <v>267</v>
      </c>
      <c r="F11" s="15" t="s">
        <v>311</v>
      </c>
      <c r="G11" s="17" t="s">
        <v>261</v>
      </c>
      <c r="H11" s="23" t="s">
        <v>23</v>
      </c>
      <c r="I11" s="15" t="s">
        <v>260</v>
      </c>
      <c r="J11" s="16" t="s">
        <v>259</v>
      </c>
      <c r="K11" s="39" t="s">
        <v>266</v>
      </c>
      <c r="L11" s="39" t="s">
        <v>265</v>
      </c>
      <c r="M11" s="40" t="s">
        <v>313</v>
      </c>
      <c r="N11" s="41" t="s">
        <v>399</v>
      </c>
      <c r="O11" s="36" t="s">
        <v>400</v>
      </c>
      <c r="P11" s="42" t="s">
        <v>264</v>
      </c>
      <c r="Q11" s="42" t="s">
        <v>263</v>
      </c>
      <c r="R11" s="26" t="s">
        <v>312</v>
      </c>
      <c r="S11" s="26" t="s">
        <v>401</v>
      </c>
      <c r="T11" s="26" t="s">
        <v>177</v>
      </c>
      <c r="U11" s="26" t="s">
        <v>163</v>
      </c>
      <c r="V11" s="26" t="s">
        <v>163</v>
      </c>
    </row>
    <row r="12" spans="1:22" ht="99.95" customHeight="1" x14ac:dyDescent="0.25">
      <c r="A12" s="84"/>
      <c r="B12" s="13">
        <v>6</v>
      </c>
      <c r="C12" s="43" t="s">
        <v>24</v>
      </c>
      <c r="D12" s="38" t="s">
        <v>258</v>
      </c>
      <c r="E12" s="16" t="s">
        <v>262</v>
      </c>
      <c r="F12" s="15" t="s">
        <v>311</v>
      </c>
      <c r="G12" s="17" t="s">
        <v>261</v>
      </c>
      <c r="H12" s="23" t="s">
        <v>23</v>
      </c>
      <c r="I12" s="19" t="s">
        <v>319</v>
      </c>
      <c r="J12" s="44" t="s">
        <v>320</v>
      </c>
      <c r="K12" s="45" t="s">
        <v>158</v>
      </c>
      <c r="L12" s="45" t="s">
        <v>317</v>
      </c>
      <c r="M12" s="40" t="s">
        <v>318</v>
      </c>
      <c r="N12" s="46" t="s">
        <v>402</v>
      </c>
      <c r="O12" s="46" t="s">
        <v>403</v>
      </c>
      <c r="P12" s="36" t="s">
        <v>321</v>
      </c>
      <c r="Q12" s="47" t="s">
        <v>322</v>
      </c>
      <c r="R12" s="48" t="s">
        <v>316</v>
      </c>
      <c r="S12" s="48" t="s">
        <v>404</v>
      </c>
      <c r="T12" s="26" t="s">
        <v>177</v>
      </c>
      <c r="U12" s="26" t="s">
        <v>163</v>
      </c>
      <c r="V12" s="26" t="s">
        <v>163</v>
      </c>
    </row>
    <row r="13" spans="1:22" ht="99.95" customHeight="1" x14ac:dyDescent="0.25">
      <c r="A13" s="84"/>
      <c r="B13" s="13">
        <v>7</v>
      </c>
      <c r="C13" s="43" t="s">
        <v>24</v>
      </c>
      <c r="D13" s="38" t="s">
        <v>258</v>
      </c>
      <c r="E13" s="16" t="s">
        <v>257</v>
      </c>
      <c r="F13" s="15" t="s">
        <v>314</v>
      </c>
      <c r="G13" s="17" t="s">
        <v>22</v>
      </c>
      <c r="H13" s="23" t="s">
        <v>23</v>
      </c>
      <c r="I13" s="15" t="s">
        <v>324</v>
      </c>
      <c r="J13" s="16" t="s">
        <v>325</v>
      </c>
      <c r="K13" s="15" t="s">
        <v>33</v>
      </c>
      <c r="L13" s="15" t="s">
        <v>256</v>
      </c>
      <c r="M13" s="24" t="s">
        <v>255</v>
      </c>
      <c r="N13" s="36" t="s">
        <v>405</v>
      </c>
      <c r="O13" s="49" t="s">
        <v>406</v>
      </c>
      <c r="P13" s="50" t="s">
        <v>254</v>
      </c>
      <c r="Q13" s="51" t="s">
        <v>253</v>
      </c>
      <c r="R13" s="52" t="s">
        <v>323</v>
      </c>
      <c r="S13" s="26" t="s">
        <v>407</v>
      </c>
      <c r="T13" s="51" t="s">
        <v>177</v>
      </c>
      <c r="U13" s="51" t="s">
        <v>163</v>
      </c>
      <c r="V13" s="51" t="s">
        <v>163</v>
      </c>
    </row>
    <row r="14" spans="1:22" ht="99.95" customHeight="1" x14ac:dyDescent="0.25">
      <c r="A14" s="84"/>
      <c r="B14" s="13">
        <v>8</v>
      </c>
      <c r="C14" s="43" t="s">
        <v>26</v>
      </c>
      <c r="D14" s="15" t="s">
        <v>252</v>
      </c>
      <c r="E14" s="53" t="s">
        <v>251</v>
      </c>
      <c r="F14" s="54" t="s">
        <v>250</v>
      </c>
      <c r="G14" s="55" t="s">
        <v>25</v>
      </c>
      <c r="H14" s="18" t="s">
        <v>23</v>
      </c>
      <c r="I14" s="54" t="s">
        <v>249</v>
      </c>
      <c r="J14" s="53" t="s">
        <v>248</v>
      </c>
      <c r="K14" s="54" t="s">
        <v>247</v>
      </c>
      <c r="L14" s="54" t="s">
        <v>246</v>
      </c>
      <c r="M14" s="56" t="s">
        <v>101</v>
      </c>
      <c r="N14" s="46" t="s">
        <v>411</v>
      </c>
      <c r="O14" s="46" t="s">
        <v>412</v>
      </c>
      <c r="P14" s="74" t="s">
        <v>245</v>
      </c>
      <c r="Q14" s="75" t="s">
        <v>244</v>
      </c>
      <c r="R14" s="75" t="s">
        <v>330</v>
      </c>
      <c r="S14" s="75" t="s">
        <v>413</v>
      </c>
      <c r="T14" s="51" t="s">
        <v>164</v>
      </c>
      <c r="U14" s="51" t="s">
        <v>165</v>
      </c>
      <c r="V14" s="51" t="s">
        <v>165</v>
      </c>
    </row>
    <row r="15" spans="1:22" ht="99.95" customHeight="1" x14ac:dyDescent="0.25">
      <c r="A15" s="84"/>
      <c r="B15" s="13">
        <v>9</v>
      </c>
      <c r="C15" s="64" t="s">
        <v>27</v>
      </c>
      <c r="D15" s="15" t="s">
        <v>102</v>
      </c>
      <c r="E15" s="16" t="s">
        <v>224</v>
      </c>
      <c r="F15" s="15" t="s">
        <v>223</v>
      </c>
      <c r="G15" s="17" t="s">
        <v>25</v>
      </c>
      <c r="H15" s="23" t="s">
        <v>23</v>
      </c>
      <c r="I15" s="15" t="s">
        <v>222</v>
      </c>
      <c r="J15" s="16" t="s">
        <v>221</v>
      </c>
      <c r="K15" s="15" t="s">
        <v>33</v>
      </c>
      <c r="L15" s="15" t="s">
        <v>220</v>
      </c>
      <c r="M15" s="24" t="s">
        <v>219</v>
      </c>
      <c r="N15" s="31" t="s">
        <v>424</v>
      </c>
      <c r="O15" s="36" t="s">
        <v>425</v>
      </c>
      <c r="P15" s="57" t="s">
        <v>332</v>
      </c>
      <c r="Q15" s="59" t="s">
        <v>218</v>
      </c>
      <c r="R15" s="59" t="s">
        <v>333</v>
      </c>
      <c r="S15" s="59" t="s">
        <v>426</v>
      </c>
      <c r="T15" s="51" t="s">
        <v>164</v>
      </c>
      <c r="U15" s="51" t="s">
        <v>96</v>
      </c>
      <c r="V15" s="65" t="s">
        <v>96</v>
      </c>
    </row>
    <row r="16" spans="1:22" ht="246" customHeight="1" x14ac:dyDescent="0.25">
      <c r="A16" s="84"/>
      <c r="B16" s="13">
        <v>10</v>
      </c>
      <c r="C16" s="66" t="s">
        <v>27</v>
      </c>
      <c r="D16" s="54" t="s">
        <v>102</v>
      </c>
      <c r="E16" s="76" t="s">
        <v>217</v>
      </c>
      <c r="F16" s="15" t="s">
        <v>337</v>
      </c>
      <c r="G16" s="17" t="s">
        <v>22</v>
      </c>
      <c r="H16" s="23" t="s">
        <v>23</v>
      </c>
      <c r="I16" s="15" t="s">
        <v>216</v>
      </c>
      <c r="J16" s="16" t="s">
        <v>215</v>
      </c>
      <c r="K16" s="15" t="s">
        <v>33</v>
      </c>
      <c r="L16" s="15" t="s">
        <v>214</v>
      </c>
      <c r="M16" s="24" t="s">
        <v>107</v>
      </c>
      <c r="N16" s="156" t="s">
        <v>428</v>
      </c>
      <c r="O16" s="157" t="s">
        <v>427</v>
      </c>
      <c r="P16" s="59" t="s">
        <v>334</v>
      </c>
      <c r="Q16" s="59" t="s">
        <v>335</v>
      </c>
      <c r="R16" s="59" t="s">
        <v>336</v>
      </c>
      <c r="S16" s="158" t="s">
        <v>429</v>
      </c>
      <c r="T16" s="157" t="s">
        <v>431</v>
      </c>
      <c r="U16" s="157" t="s">
        <v>430</v>
      </c>
      <c r="V16" s="159" t="s">
        <v>432</v>
      </c>
    </row>
    <row r="17" spans="1:22" s="77" customFormat="1" ht="99.95" customHeight="1" x14ac:dyDescent="0.25">
      <c r="A17" s="84"/>
      <c r="B17" s="67">
        <v>11</v>
      </c>
      <c r="C17" s="43" t="s">
        <v>36</v>
      </c>
      <c r="D17" s="15" t="s">
        <v>35</v>
      </c>
      <c r="E17" s="16" t="s">
        <v>239</v>
      </c>
      <c r="F17" s="15" t="s">
        <v>343</v>
      </c>
      <c r="G17" s="17" t="s">
        <v>22</v>
      </c>
      <c r="H17" s="23" t="s">
        <v>23</v>
      </c>
      <c r="I17" s="15" t="s">
        <v>235</v>
      </c>
      <c r="J17" s="16" t="s">
        <v>238</v>
      </c>
      <c r="K17" s="15" t="s">
        <v>119</v>
      </c>
      <c r="L17" s="15" t="s">
        <v>225</v>
      </c>
      <c r="M17" s="24">
        <v>44561</v>
      </c>
      <c r="N17" s="36" t="s">
        <v>460</v>
      </c>
      <c r="O17" s="36" t="s">
        <v>461</v>
      </c>
      <c r="P17" s="62">
        <v>0.25</v>
      </c>
      <c r="Q17" s="62">
        <v>0.5</v>
      </c>
      <c r="R17" s="62">
        <v>0.75</v>
      </c>
      <c r="S17" s="62">
        <v>1</v>
      </c>
      <c r="T17" s="63" t="s">
        <v>162</v>
      </c>
      <c r="U17" s="61" t="s">
        <v>165</v>
      </c>
      <c r="V17" s="61" t="s">
        <v>165</v>
      </c>
    </row>
    <row r="18" spans="1:22" s="77" customFormat="1" ht="99.95" customHeight="1" x14ac:dyDescent="0.25">
      <c r="A18" s="84"/>
      <c r="B18" s="67">
        <v>12</v>
      </c>
      <c r="C18" s="43" t="s">
        <v>36</v>
      </c>
      <c r="D18" s="15" t="s">
        <v>35</v>
      </c>
      <c r="E18" s="16" t="s">
        <v>237</v>
      </c>
      <c r="F18" s="15" t="s">
        <v>236</v>
      </c>
      <c r="G18" s="17" t="s">
        <v>22</v>
      </c>
      <c r="H18" s="23" t="s">
        <v>23</v>
      </c>
      <c r="I18" s="15" t="s">
        <v>235</v>
      </c>
      <c r="J18" s="16" t="s">
        <v>234</v>
      </c>
      <c r="K18" s="15" t="s">
        <v>119</v>
      </c>
      <c r="L18" s="15" t="s">
        <v>225</v>
      </c>
      <c r="M18" s="24">
        <v>44561</v>
      </c>
      <c r="N18" s="158" t="s">
        <v>462</v>
      </c>
      <c r="O18" s="158" t="s">
        <v>463</v>
      </c>
      <c r="P18" s="58">
        <v>0.25</v>
      </c>
      <c r="Q18" s="57">
        <v>0.5</v>
      </c>
      <c r="R18" s="58">
        <v>0.75</v>
      </c>
      <c r="S18" s="62">
        <v>1</v>
      </c>
      <c r="T18" s="26" t="s">
        <v>162</v>
      </c>
      <c r="U18" s="51" t="s">
        <v>165</v>
      </c>
      <c r="V18" s="51" t="s">
        <v>165</v>
      </c>
    </row>
    <row r="19" spans="1:22" s="77" customFormat="1" ht="99.95" customHeight="1" x14ac:dyDescent="0.25">
      <c r="A19" s="84"/>
      <c r="B19" s="67">
        <v>13</v>
      </c>
      <c r="C19" s="43" t="s">
        <v>36</v>
      </c>
      <c r="D19" s="15" t="s">
        <v>35</v>
      </c>
      <c r="E19" s="16" t="s">
        <v>233</v>
      </c>
      <c r="F19" s="15" t="s">
        <v>232</v>
      </c>
      <c r="G19" s="17" t="s">
        <v>22</v>
      </c>
      <c r="H19" s="23" t="s">
        <v>23</v>
      </c>
      <c r="I19" s="15" t="s">
        <v>231</v>
      </c>
      <c r="J19" s="16" t="s">
        <v>230</v>
      </c>
      <c r="K19" s="15" t="s">
        <v>119</v>
      </c>
      <c r="L19" s="15" t="s">
        <v>225</v>
      </c>
      <c r="M19" s="24">
        <v>44561</v>
      </c>
      <c r="N19" s="160" t="s">
        <v>875</v>
      </c>
      <c r="O19" s="158" t="s">
        <v>464</v>
      </c>
      <c r="P19" s="58">
        <v>0.25</v>
      </c>
      <c r="Q19" s="58">
        <v>0.5</v>
      </c>
      <c r="R19" s="58">
        <v>0.75</v>
      </c>
      <c r="S19" s="62">
        <v>1</v>
      </c>
      <c r="T19" s="26" t="s">
        <v>177</v>
      </c>
      <c r="U19" s="51" t="s">
        <v>165</v>
      </c>
      <c r="V19" s="51" t="s">
        <v>165</v>
      </c>
    </row>
    <row r="20" spans="1:22" s="77" customFormat="1" ht="99.95" customHeight="1" x14ac:dyDescent="0.25">
      <c r="A20" s="84"/>
      <c r="B20" s="67">
        <v>14</v>
      </c>
      <c r="C20" s="43" t="s">
        <v>36</v>
      </c>
      <c r="D20" s="15" t="s">
        <v>35</v>
      </c>
      <c r="E20" s="16" t="s">
        <v>229</v>
      </c>
      <c r="F20" s="15" t="s">
        <v>228</v>
      </c>
      <c r="G20" s="17" t="s">
        <v>22</v>
      </c>
      <c r="H20" s="23" t="s">
        <v>23</v>
      </c>
      <c r="I20" s="15" t="s">
        <v>227</v>
      </c>
      <c r="J20" s="16" t="s">
        <v>226</v>
      </c>
      <c r="K20" s="15" t="s">
        <v>119</v>
      </c>
      <c r="L20" s="15" t="s">
        <v>225</v>
      </c>
      <c r="M20" s="24">
        <v>44561</v>
      </c>
      <c r="N20" s="32" t="s">
        <v>465</v>
      </c>
      <c r="O20" s="32" t="s">
        <v>466</v>
      </c>
      <c r="P20" s="58">
        <v>0.25</v>
      </c>
      <c r="Q20" s="58">
        <v>0.5</v>
      </c>
      <c r="R20" s="58">
        <v>0.75</v>
      </c>
      <c r="S20" s="62">
        <v>1</v>
      </c>
      <c r="T20" s="26" t="s">
        <v>177</v>
      </c>
      <c r="U20" s="51" t="s">
        <v>165</v>
      </c>
      <c r="V20" s="51" t="s">
        <v>165</v>
      </c>
    </row>
    <row r="21" spans="1:22" ht="99.95" customHeight="1" x14ac:dyDescent="0.25">
      <c r="A21" s="84"/>
      <c r="B21" s="13">
        <v>15</v>
      </c>
      <c r="C21" s="64" t="s">
        <v>191</v>
      </c>
      <c r="D21" s="15" t="s">
        <v>192</v>
      </c>
      <c r="E21" s="16" t="s">
        <v>213</v>
      </c>
      <c r="F21" s="15" t="s">
        <v>194</v>
      </c>
      <c r="G21" s="17" t="s">
        <v>22</v>
      </c>
      <c r="H21" s="23" t="s">
        <v>23</v>
      </c>
      <c r="I21" s="35" t="s">
        <v>195</v>
      </c>
      <c r="J21" s="68" t="s">
        <v>196</v>
      </c>
      <c r="K21" s="35" t="s">
        <v>212</v>
      </c>
      <c r="L21" s="35" t="s">
        <v>211</v>
      </c>
      <c r="M21" s="24">
        <v>44561</v>
      </c>
      <c r="N21" s="158" t="s">
        <v>473</v>
      </c>
      <c r="O21" s="158" t="s">
        <v>468</v>
      </c>
      <c r="P21" s="69">
        <v>0.25</v>
      </c>
      <c r="Q21" s="69">
        <v>0.5</v>
      </c>
      <c r="R21" s="69">
        <v>0.75</v>
      </c>
      <c r="S21" s="62">
        <v>1</v>
      </c>
      <c r="T21" s="26" t="s">
        <v>204</v>
      </c>
      <c r="U21" s="51" t="s">
        <v>165</v>
      </c>
      <c r="V21" s="51" t="s">
        <v>165</v>
      </c>
    </row>
    <row r="22" spans="1:22" ht="99.95" customHeight="1" x14ac:dyDescent="0.25">
      <c r="A22" s="84"/>
      <c r="B22" s="13">
        <v>16</v>
      </c>
      <c r="C22" s="43" t="s">
        <v>34</v>
      </c>
      <c r="D22" s="15" t="s">
        <v>345</v>
      </c>
      <c r="E22" s="16" t="s">
        <v>243</v>
      </c>
      <c r="F22" s="54" t="s">
        <v>242</v>
      </c>
      <c r="G22" s="17" t="s">
        <v>22</v>
      </c>
      <c r="H22" s="23" t="s">
        <v>23</v>
      </c>
      <c r="I22" s="54" t="s">
        <v>123</v>
      </c>
      <c r="J22" s="53" t="s">
        <v>124</v>
      </c>
      <c r="K22" s="15" t="s">
        <v>125</v>
      </c>
      <c r="L22" s="15" t="s">
        <v>126</v>
      </c>
      <c r="M22" s="24">
        <v>44561</v>
      </c>
      <c r="N22" s="26" t="s">
        <v>474</v>
      </c>
      <c r="O22" s="26" t="s">
        <v>475</v>
      </c>
      <c r="P22" s="57">
        <v>0.25</v>
      </c>
      <c r="Q22" s="58">
        <v>0.5</v>
      </c>
      <c r="R22" s="58">
        <v>0.7</v>
      </c>
      <c r="S22" s="62">
        <v>1</v>
      </c>
      <c r="T22" s="51" t="s">
        <v>344</v>
      </c>
      <c r="U22" s="51" t="s">
        <v>344</v>
      </c>
      <c r="V22" s="51" t="s">
        <v>344</v>
      </c>
    </row>
    <row r="23" spans="1:22" ht="99.95" customHeight="1" x14ac:dyDescent="0.25">
      <c r="A23" s="84"/>
      <c r="B23" s="13">
        <v>17</v>
      </c>
      <c r="C23" s="43" t="s">
        <v>34</v>
      </c>
      <c r="D23" s="15" t="s">
        <v>346</v>
      </c>
      <c r="E23" s="16" t="s">
        <v>241</v>
      </c>
      <c r="F23" s="54" t="s">
        <v>240</v>
      </c>
      <c r="G23" s="17" t="s">
        <v>22</v>
      </c>
      <c r="H23" s="23" t="s">
        <v>23</v>
      </c>
      <c r="I23" s="54" t="s">
        <v>123</v>
      </c>
      <c r="J23" s="53" t="s">
        <v>124</v>
      </c>
      <c r="K23" s="18" t="s">
        <v>125</v>
      </c>
      <c r="L23" s="18" t="s">
        <v>126</v>
      </c>
      <c r="M23" s="60">
        <v>44561</v>
      </c>
      <c r="N23" s="26" t="s">
        <v>474</v>
      </c>
      <c r="O23" s="26" t="s">
        <v>475</v>
      </c>
      <c r="P23" s="57">
        <v>0.25</v>
      </c>
      <c r="Q23" s="58">
        <v>0.5</v>
      </c>
      <c r="R23" s="58">
        <v>0.7</v>
      </c>
      <c r="S23" s="62">
        <v>1</v>
      </c>
      <c r="T23" s="51" t="s">
        <v>344</v>
      </c>
      <c r="U23" s="51" t="s">
        <v>344</v>
      </c>
      <c r="V23" s="51" t="s">
        <v>344</v>
      </c>
    </row>
    <row r="24" spans="1:22" ht="99.95" customHeight="1" x14ac:dyDescent="0.25">
      <c r="B24" s="67">
        <v>18</v>
      </c>
      <c r="C24" s="64" t="s">
        <v>187</v>
      </c>
      <c r="D24" s="15" t="s">
        <v>188</v>
      </c>
      <c r="E24" s="70" t="s">
        <v>368</v>
      </c>
      <c r="F24" s="71" t="s">
        <v>365</v>
      </c>
      <c r="G24" s="72" t="s">
        <v>22</v>
      </c>
      <c r="H24" s="18" t="s">
        <v>23</v>
      </c>
      <c r="I24" s="54" t="s">
        <v>369</v>
      </c>
      <c r="J24" s="53" t="s">
        <v>370</v>
      </c>
      <c r="K24" s="18" t="s">
        <v>206</v>
      </c>
      <c r="L24" s="18" t="s">
        <v>371</v>
      </c>
      <c r="M24" s="60" t="s">
        <v>372</v>
      </c>
      <c r="N24" s="161" t="s">
        <v>491</v>
      </c>
      <c r="O24" s="158" t="s">
        <v>492</v>
      </c>
      <c r="P24" s="59" t="s">
        <v>178</v>
      </c>
      <c r="Q24" s="59" t="s">
        <v>384</v>
      </c>
      <c r="R24" s="59" t="s">
        <v>342</v>
      </c>
      <c r="S24" s="59" t="s">
        <v>416</v>
      </c>
      <c r="T24" s="51" t="s">
        <v>177</v>
      </c>
      <c r="U24" s="51" t="s">
        <v>177</v>
      </c>
      <c r="V24" s="51" t="s">
        <v>177</v>
      </c>
    </row>
    <row r="25" spans="1:22" ht="99.95" customHeight="1" x14ac:dyDescent="0.25">
      <c r="B25" s="67">
        <v>19</v>
      </c>
      <c r="C25" s="64" t="s">
        <v>187</v>
      </c>
      <c r="D25" s="15" t="s">
        <v>188</v>
      </c>
      <c r="E25" s="70" t="s">
        <v>210</v>
      </c>
      <c r="F25" s="71" t="s">
        <v>366</v>
      </c>
      <c r="G25" s="72" t="s">
        <v>25</v>
      </c>
      <c r="H25" s="18" t="s">
        <v>23</v>
      </c>
      <c r="I25" s="54" t="s">
        <v>373</v>
      </c>
      <c r="J25" s="53" t="s">
        <v>209</v>
      </c>
      <c r="K25" s="18" t="s">
        <v>206</v>
      </c>
      <c r="L25" s="18" t="s">
        <v>374</v>
      </c>
      <c r="M25" s="60" t="s">
        <v>359</v>
      </c>
      <c r="N25" s="36" t="s">
        <v>493</v>
      </c>
      <c r="O25" s="158" t="s">
        <v>494</v>
      </c>
      <c r="P25" s="59" t="s">
        <v>501</v>
      </c>
      <c r="Q25" s="59" t="s">
        <v>501</v>
      </c>
      <c r="R25" s="59" t="s">
        <v>381</v>
      </c>
      <c r="S25" s="59" t="s">
        <v>502</v>
      </c>
      <c r="T25" s="51" t="s">
        <v>177</v>
      </c>
      <c r="U25" s="51" t="s">
        <v>177</v>
      </c>
      <c r="V25" s="51" t="s">
        <v>177</v>
      </c>
    </row>
    <row r="26" spans="1:22" ht="99.95" customHeight="1" x14ac:dyDescent="0.25">
      <c r="B26" s="67">
        <v>20</v>
      </c>
      <c r="C26" s="64" t="s">
        <v>187</v>
      </c>
      <c r="D26" s="15" t="s">
        <v>188</v>
      </c>
      <c r="E26" s="70" t="s">
        <v>208</v>
      </c>
      <c r="F26" s="73" t="s">
        <v>382</v>
      </c>
      <c r="G26" s="72" t="s">
        <v>22</v>
      </c>
      <c r="H26" s="18" t="s">
        <v>23</v>
      </c>
      <c r="I26" s="54" t="s">
        <v>385</v>
      </c>
      <c r="J26" s="53" t="s">
        <v>375</v>
      </c>
      <c r="K26" s="18" t="s">
        <v>206</v>
      </c>
      <c r="L26" s="18" t="s">
        <v>376</v>
      </c>
      <c r="M26" s="60" t="s">
        <v>107</v>
      </c>
      <c r="N26" s="36" t="s">
        <v>495</v>
      </c>
      <c r="O26" s="158" t="s">
        <v>496</v>
      </c>
      <c r="P26" s="59" t="s">
        <v>500</v>
      </c>
      <c r="Q26" s="59" t="s">
        <v>178</v>
      </c>
      <c r="R26" s="59" t="s">
        <v>384</v>
      </c>
      <c r="S26" s="59" t="s">
        <v>416</v>
      </c>
      <c r="T26" s="51" t="s">
        <v>177</v>
      </c>
      <c r="U26" s="51" t="s">
        <v>177</v>
      </c>
      <c r="V26" s="51" t="s">
        <v>177</v>
      </c>
    </row>
    <row r="27" spans="1:22" ht="99.95" customHeight="1" x14ac:dyDescent="0.25">
      <c r="B27" s="67">
        <v>21</v>
      </c>
      <c r="C27" s="64" t="s">
        <v>187</v>
      </c>
      <c r="D27" s="15" t="s">
        <v>188</v>
      </c>
      <c r="E27" s="70" t="s">
        <v>207</v>
      </c>
      <c r="F27" s="73" t="s">
        <v>367</v>
      </c>
      <c r="G27" s="72" t="s">
        <v>25</v>
      </c>
      <c r="H27" s="18" t="s">
        <v>23</v>
      </c>
      <c r="I27" s="54" t="s">
        <v>386</v>
      </c>
      <c r="J27" s="53" t="s">
        <v>377</v>
      </c>
      <c r="K27" s="18" t="s">
        <v>206</v>
      </c>
      <c r="L27" s="18" t="s">
        <v>378</v>
      </c>
      <c r="M27" s="60" t="s">
        <v>107</v>
      </c>
      <c r="N27" s="32" t="s">
        <v>497</v>
      </c>
      <c r="O27" s="158" t="s">
        <v>498</v>
      </c>
      <c r="P27" s="59" t="s">
        <v>500</v>
      </c>
      <c r="Q27" s="59" t="s">
        <v>500</v>
      </c>
      <c r="R27" s="59" t="s">
        <v>500</v>
      </c>
      <c r="S27" s="59" t="s">
        <v>416</v>
      </c>
      <c r="T27" s="51" t="s">
        <v>177</v>
      </c>
      <c r="U27" s="51" t="s">
        <v>177</v>
      </c>
      <c r="V27" s="51" t="s">
        <v>177</v>
      </c>
    </row>
    <row r="28" spans="1:22" ht="99.95" customHeight="1" x14ac:dyDescent="0.25">
      <c r="B28" s="67">
        <v>22</v>
      </c>
      <c r="C28" s="64" t="s">
        <v>187</v>
      </c>
      <c r="D28" s="15" t="s">
        <v>188</v>
      </c>
      <c r="E28" s="70" t="s">
        <v>205</v>
      </c>
      <c r="F28" s="71" t="s">
        <v>383</v>
      </c>
      <c r="G28" s="72" t="s">
        <v>22</v>
      </c>
      <c r="H28" s="18" t="s">
        <v>23</v>
      </c>
      <c r="I28" s="54" t="s">
        <v>379</v>
      </c>
      <c r="J28" s="53" t="s">
        <v>380</v>
      </c>
      <c r="K28" s="18" t="s">
        <v>190</v>
      </c>
      <c r="L28" s="18" t="s">
        <v>374</v>
      </c>
      <c r="M28" s="60" t="s">
        <v>359</v>
      </c>
      <c r="N28" s="162" t="s">
        <v>876</v>
      </c>
      <c r="O28" s="158" t="s">
        <v>499</v>
      </c>
      <c r="P28" s="59" t="s">
        <v>500</v>
      </c>
      <c r="Q28" s="59" t="s">
        <v>178</v>
      </c>
      <c r="R28" s="59" t="s">
        <v>384</v>
      </c>
      <c r="S28" s="59" t="s">
        <v>416</v>
      </c>
      <c r="T28" s="51" t="s">
        <v>177</v>
      </c>
      <c r="U28" s="51" t="s">
        <v>177</v>
      </c>
      <c r="V28" s="51" t="s">
        <v>177</v>
      </c>
    </row>
  </sheetData>
  <mergeCells count="10">
    <mergeCell ref="A1:V1"/>
    <mergeCell ref="V5:V6"/>
    <mergeCell ref="T4:V4"/>
    <mergeCell ref="A7:A23"/>
    <mergeCell ref="B4:S4"/>
    <mergeCell ref="B5:M5"/>
    <mergeCell ref="N5:O5"/>
    <mergeCell ref="P5:S5"/>
    <mergeCell ref="T5:T6"/>
    <mergeCell ref="U5:U6"/>
  </mergeCells>
  <conditionalFormatting sqref="G7 G24:G28">
    <cfRule type="cellIs" dxfId="127" priority="129" operator="equal">
      <formula>"BAJO"</formula>
    </cfRule>
    <cfRule type="cellIs" dxfId="126" priority="130" operator="equal">
      <formula>"MODERADO"</formula>
    </cfRule>
    <cfRule type="cellIs" dxfId="125" priority="131" operator="equal">
      <formula>"ALTO"</formula>
    </cfRule>
    <cfRule type="cellIs" dxfId="124" priority="132" operator="equal">
      <formula>"EXTREMO"</formula>
    </cfRule>
  </conditionalFormatting>
  <conditionalFormatting sqref="G8">
    <cfRule type="cellIs" dxfId="123" priority="125" operator="equal">
      <formula>"BAJO"</formula>
    </cfRule>
    <cfRule type="cellIs" dxfId="122" priority="126" operator="equal">
      <formula>"MODERADO"</formula>
    </cfRule>
    <cfRule type="cellIs" dxfId="121" priority="127" operator="equal">
      <formula>"ALTO"</formula>
    </cfRule>
    <cfRule type="cellIs" dxfId="120" priority="128" operator="equal">
      <formula>"EXTREMO"</formula>
    </cfRule>
  </conditionalFormatting>
  <conditionalFormatting sqref="G9">
    <cfRule type="cellIs" dxfId="119" priority="121" operator="equal">
      <formula>"BAJO"</formula>
    </cfRule>
    <cfRule type="cellIs" dxfId="118" priority="122" operator="equal">
      <formula>"MODERADO"</formula>
    </cfRule>
    <cfRule type="cellIs" dxfId="117" priority="123" operator="equal">
      <formula>"ALTO"</formula>
    </cfRule>
    <cfRule type="cellIs" dxfId="116" priority="124" operator="equal">
      <formula>"EXTREMO"</formula>
    </cfRule>
  </conditionalFormatting>
  <conditionalFormatting sqref="G10:G13">
    <cfRule type="cellIs" dxfId="115" priority="117" operator="equal">
      <formula>"BAJO"</formula>
    </cfRule>
    <cfRule type="cellIs" dxfId="114" priority="118" operator="equal">
      <formula>"MODERADO"</formula>
    </cfRule>
    <cfRule type="cellIs" dxfId="113" priority="119" operator="equal">
      <formula>"ALTO"</formula>
    </cfRule>
    <cfRule type="cellIs" dxfId="112" priority="120" operator="equal">
      <formula>"EXTREMO"</formula>
    </cfRule>
  </conditionalFormatting>
  <conditionalFormatting sqref="G14">
    <cfRule type="cellIs" dxfId="111" priority="113" operator="equal">
      <formula>"BAJO"</formula>
    </cfRule>
    <cfRule type="cellIs" dxfId="110" priority="114" operator="equal">
      <formula>"MODERADO"</formula>
    </cfRule>
    <cfRule type="cellIs" dxfId="109" priority="115" operator="equal">
      <formula>"ALTO"</formula>
    </cfRule>
    <cfRule type="cellIs" dxfId="108" priority="116" operator="equal">
      <formula>"EXTREMO"</formula>
    </cfRule>
  </conditionalFormatting>
  <conditionalFormatting sqref="G15:G16">
    <cfRule type="cellIs" dxfId="107" priority="109" operator="equal">
      <formula>"BAJO"</formula>
    </cfRule>
    <cfRule type="cellIs" dxfId="106" priority="110" operator="equal">
      <formula>"MODERADO"</formula>
    </cfRule>
    <cfRule type="cellIs" dxfId="105" priority="111" operator="equal">
      <formula>"ALTO"</formula>
    </cfRule>
    <cfRule type="cellIs" dxfId="104" priority="112" operator="equal">
      <formula>"EXTREMO"</formula>
    </cfRule>
  </conditionalFormatting>
  <conditionalFormatting sqref="G17:G20">
    <cfRule type="cellIs" dxfId="103" priority="105" operator="equal">
      <formula>"BAJO"</formula>
    </cfRule>
    <cfRule type="cellIs" dxfId="102" priority="106" operator="equal">
      <formula>"MODERADO"</formula>
    </cfRule>
    <cfRule type="cellIs" dxfId="101" priority="107" operator="equal">
      <formula>"ALTO"</formula>
    </cfRule>
    <cfRule type="cellIs" dxfId="100" priority="108" operator="equal">
      <formula>"EXTREMO"</formula>
    </cfRule>
  </conditionalFormatting>
  <conditionalFormatting sqref="G21">
    <cfRule type="cellIs" dxfId="99" priority="101" operator="equal">
      <formula>"BAJO"</formula>
    </cfRule>
    <cfRule type="cellIs" dxfId="98" priority="102" operator="equal">
      <formula>"MODERADO"</formula>
    </cfRule>
    <cfRule type="cellIs" dxfId="97" priority="103" operator="equal">
      <formula>"ALTO"</formula>
    </cfRule>
    <cfRule type="cellIs" dxfId="96" priority="104" operator="equal">
      <formula>"EXTREMO"</formula>
    </cfRule>
  </conditionalFormatting>
  <conditionalFormatting sqref="G22">
    <cfRule type="cellIs" dxfId="95" priority="97" operator="equal">
      <formula>"BAJO"</formula>
    </cfRule>
    <cfRule type="cellIs" dxfId="94" priority="98" operator="equal">
      <formula>"MODERADO"</formula>
    </cfRule>
    <cfRule type="cellIs" dxfId="93" priority="99" operator="equal">
      <formula>"ALTO"</formula>
    </cfRule>
    <cfRule type="cellIs" dxfId="92" priority="100" operator="equal">
      <formula>"EXTREMO"</formula>
    </cfRule>
  </conditionalFormatting>
  <conditionalFormatting sqref="G23">
    <cfRule type="cellIs" dxfId="91" priority="93" operator="equal">
      <formula>"BAJO"</formula>
    </cfRule>
    <cfRule type="cellIs" dxfId="90" priority="94" operator="equal">
      <formula>"MODERADO"</formula>
    </cfRule>
    <cfRule type="cellIs" dxfId="89" priority="95" operator="equal">
      <formula>"ALTO"</formula>
    </cfRule>
    <cfRule type="cellIs" dxfId="88" priority="96" operator="equal">
      <formula>"EXTREMO"</formula>
    </cfRule>
  </conditionalFormatting>
  <dataValidations count="2">
    <dataValidation type="list" allowBlank="1" showInputMessage="1" showErrorMessage="1" sqref="C7:C9 C14 C22:C23">
      <formula1>#N/A</formula1>
    </dataValidation>
    <dataValidation type="list" allowBlank="1" showInputMessage="1" showErrorMessage="1" sqref="E2">
      <formula1>"I TRIM, II TRIM, III TRIM, IV TRIM"</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'C:\Users\Sebastian\AppData\Local\Microsoft\Windows\INetCache\Content.MSO\[Copia de 10_GRg_Gestión_Juridica 2021_Seguimiento 2 Trim.xlsb]Listas'!#REF!</xm:f>
          </x14:formula1>
          <xm:sqref>C21</xm:sqref>
        </x14:dataValidation>
        <x14:dataValidation type="list" allowBlank="1" showInputMessage="1" showErrorMessage="1">
          <x14:formula1>
            <xm:f>'Z:\MIPG\Riesgos_Procesos\MAPAS_2021\IP_Segu_I_Trim\[MATRIZ RIESGOS DISPOS_DE INFORM_I Trim.xlsb]Listas'!#REF!</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61"/>
  <sheetViews>
    <sheetView tabSelected="1" topLeftCell="C1" zoomScale="91" zoomScaleNormal="91" workbookViewId="0">
      <selection activeCell="F12" sqref="F12"/>
    </sheetView>
  </sheetViews>
  <sheetFormatPr baseColWidth="10" defaultColWidth="11.42578125" defaultRowHeight="16.5" x14ac:dyDescent="0.3"/>
  <cols>
    <col min="1" max="1" width="2.85546875" style="163" customWidth="1"/>
    <col min="2" max="2" width="11.42578125" style="163"/>
    <col min="3" max="3" width="15.140625" style="163" customWidth="1"/>
    <col min="4" max="5" width="40.7109375" style="163" customWidth="1"/>
    <col min="6" max="6" width="34.85546875" style="163" customWidth="1"/>
    <col min="7" max="7" width="116" style="163" bestFit="1" customWidth="1"/>
    <col min="8" max="8" width="15.42578125" style="163" customWidth="1"/>
    <col min="9" max="9" width="22.85546875" style="163" customWidth="1"/>
    <col min="10" max="10" width="46" style="163" customWidth="1"/>
    <col min="11" max="11" width="36.42578125" style="163" customWidth="1"/>
    <col min="12" max="12" width="37.140625" style="163" hidden="1" customWidth="1"/>
    <col min="13" max="13" width="32.5703125" style="163" hidden="1" customWidth="1"/>
    <col min="14" max="14" width="22.85546875" style="163" hidden="1" customWidth="1"/>
    <col min="15" max="15" width="103.85546875" style="163" customWidth="1"/>
    <col min="16" max="16" width="51" style="163" customWidth="1"/>
    <col min="17" max="20" width="10.42578125" style="163" customWidth="1"/>
    <col min="21" max="22" width="24.28515625" style="163" customWidth="1"/>
    <col min="23" max="23" width="25" style="163" customWidth="1"/>
    <col min="24" max="16384" width="11.42578125" style="163"/>
  </cols>
  <sheetData>
    <row r="2" spans="1:23" x14ac:dyDescent="0.3">
      <c r="B2" s="164" t="s">
        <v>503</v>
      </c>
      <c r="C2" s="165"/>
      <c r="D2" s="165"/>
      <c r="E2" s="165"/>
      <c r="F2" s="165"/>
      <c r="G2" s="165"/>
      <c r="H2" s="165"/>
      <c r="I2" s="165"/>
      <c r="J2" s="165"/>
      <c r="K2" s="165"/>
      <c r="L2" s="165"/>
      <c r="M2" s="165"/>
      <c r="N2" s="165"/>
      <c r="O2" s="165"/>
      <c r="P2" s="165"/>
      <c r="Q2" s="165"/>
      <c r="R2" s="165"/>
      <c r="S2" s="165"/>
      <c r="T2" s="165"/>
      <c r="U2" s="165"/>
      <c r="V2" s="165"/>
      <c r="W2" s="165"/>
    </row>
    <row r="3" spans="1:23" x14ac:dyDescent="0.3">
      <c r="B3" s="165"/>
      <c r="C3" s="165"/>
      <c r="D3" s="165"/>
      <c r="E3" s="165"/>
      <c r="F3" s="165"/>
      <c r="G3" s="165"/>
      <c r="H3" s="165"/>
      <c r="I3" s="165"/>
      <c r="J3" s="165"/>
      <c r="K3" s="165"/>
      <c r="L3" s="165"/>
      <c r="M3" s="165"/>
      <c r="N3" s="165"/>
      <c r="O3" s="165"/>
      <c r="P3" s="165"/>
      <c r="Q3" s="165"/>
      <c r="R3" s="165"/>
      <c r="S3" s="165"/>
      <c r="T3" s="165"/>
      <c r="U3" s="165"/>
      <c r="V3" s="165"/>
      <c r="W3" s="165"/>
    </row>
    <row r="4" spans="1:23" ht="16.149999999999999" customHeight="1" x14ac:dyDescent="0.3">
      <c r="B4" s="165"/>
      <c r="C4" s="165"/>
      <c r="D4" s="165"/>
      <c r="E4" s="165"/>
      <c r="F4" s="165"/>
      <c r="G4" s="165"/>
      <c r="H4" s="165"/>
      <c r="I4" s="165"/>
      <c r="J4" s="165"/>
      <c r="K4" s="165"/>
      <c r="L4" s="165"/>
      <c r="M4" s="165"/>
      <c r="N4" s="165"/>
      <c r="O4" s="165"/>
      <c r="P4" s="165"/>
      <c r="Q4" s="165"/>
      <c r="R4" s="165"/>
      <c r="S4" s="165"/>
      <c r="T4" s="165"/>
      <c r="U4" s="165"/>
      <c r="V4" s="165"/>
      <c r="W4" s="165"/>
    </row>
    <row r="6" spans="1:23" x14ac:dyDescent="0.3">
      <c r="D6" s="166" t="s">
        <v>0</v>
      </c>
      <c r="E6" s="167" t="s">
        <v>21</v>
      </c>
    </row>
    <row r="7" spans="1:23" x14ac:dyDescent="0.3">
      <c r="D7" s="166" t="s">
        <v>504</v>
      </c>
      <c r="E7" s="167">
        <v>1</v>
      </c>
    </row>
    <row r="9" spans="1:23" x14ac:dyDescent="0.3">
      <c r="B9" s="168" t="s">
        <v>2</v>
      </c>
      <c r="C9" s="169"/>
      <c r="D9" s="169"/>
      <c r="E9" s="169"/>
      <c r="F9" s="169"/>
      <c r="G9" s="169"/>
      <c r="H9" s="169"/>
      <c r="I9" s="169"/>
      <c r="J9" s="169"/>
      <c r="K9" s="169"/>
      <c r="L9" s="169"/>
      <c r="M9" s="169"/>
      <c r="N9" s="169"/>
      <c r="O9" s="169"/>
      <c r="P9" s="169"/>
      <c r="Q9" s="169"/>
      <c r="R9" s="169"/>
      <c r="S9" s="169"/>
      <c r="T9" s="170"/>
      <c r="U9" s="171" t="s">
        <v>3</v>
      </c>
      <c r="V9" s="172"/>
      <c r="W9" s="172"/>
    </row>
    <row r="10" spans="1:23" x14ac:dyDescent="0.3">
      <c r="B10" s="88" t="s">
        <v>4</v>
      </c>
      <c r="C10" s="89"/>
      <c r="D10" s="89"/>
      <c r="E10" s="89"/>
      <c r="F10" s="89"/>
      <c r="G10" s="89"/>
      <c r="H10" s="89"/>
      <c r="I10" s="89"/>
      <c r="J10" s="89"/>
      <c r="K10" s="89"/>
      <c r="L10" s="89"/>
      <c r="M10" s="89"/>
      <c r="N10" s="89"/>
      <c r="O10" s="91" t="s">
        <v>5</v>
      </c>
      <c r="P10" s="92"/>
      <c r="Q10" s="173" t="s">
        <v>6</v>
      </c>
      <c r="R10" s="174"/>
      <c r="S10" s="174"/>
      <c r="T10" s="175"/>
      <c r="U10" s="176" t="s">
        <v>7</v>
      </c>
      <c r="V10" s="176" t="s">
        <v>8</v>
      </c>
      <c r="W10" s="176" t="s">
        <v>505</v>
      </c>
    </row>
    <row r="11" spans="1:23" ht="63" customHeight="1" x14ac:dyDescent="0.3">
      <c r="B11" s="177" t="s">
        <v>506</v>
      </c>
      <c r="C11" s="177" t="s">
        <v>9</v>
      </c>
      <c r="D11" s="177" t="s">
        <v>10</v>
      </c>
      <c r="E11" s="177" t="s">
        <v>507</v>
      </c>
      <c r="F11" s="177" t="s">
        <v>11</v>
      </c>
      <c r="G11" s="177" t="s">
        <v>29</v>
      </c>
      <c r="H11" s="177" t="s">
        <v>12</v>
      </c>
      <c r="I11" s="177" t="s">
        <v>13</v>
      </c>
      <c r="J11" s="177" t="s">
        <v>14</v>
      </c>
      <c r="K11" s="177" t="s">
        <v>508</v>
      </c>
      <c r="L11" s="177" t="s">
        <v>31</v>
      </c>
      <c r="M11" s="177" t="s">
        <v>15</v>
      </c>
      <c r="N11" s="177" t="s">
        <v>16</v>
      </c>
      <c r="O11" s="178" t="s">
        <v>17</v>
      </c>
      <c r="P11" s="178" t="s">
        <v>18</v>
      </c>
      <c r="Q11" s="12" t="s">
        <v>1</v>
      </c>
      <c r="R11" s="178" t="s">
        <v>19</v>
      </c>
      <c r="S11" s="178" t="s">
        <v>20</v>
      </c>
      <c r="T11" s="178" t="s">
        <v>21</v>
      </c>
      <c r="U11" s="179"/>
      <c r="V11" s="179"/>
      <c r="W11" s="179"/>
    </row>
    <row r="12" spans="1:23" ht="214.5" x14ac:dyDescent="0.3">
      <c r="A12" s="180" t="s">
        <v>509</v>
      </c>
      <c r="B12" s="13" t="s">
        <v>510</v>
      </c>
      <c r="C12" s="64" t="s">
        <v>24</v>
      </c>
      <c r="D12" s="181" t="s">
        <v>156</v>
      </c>
      <c r="E12" s="181" t="s">
        <v>511</v>
      </c>
      <c r="F12" s="181" t="s">
        <v>512</v>
      </c>
      <c r="G12" s="181" t="s">
        <v>513</v>
      </c>
      <c r="H12" s="182" t="s">
        <v>22</v>
      </c>
      <c r="I12" s="181" t="s">
        <v>23</v>
      </c>
      <c r="J12" s="181" t="s">
        <v>514</v>
      </c>
      <c r="K12" s="181" t="s">
        <v>515</v>
      </c>
      <c r="L12" s="181" t="s">
        <v>516</v>
      </c>
      <c r="M12" s="181" t="s">
        <v>517</v>
      </c>
      <c r="N12" s="183" t="s">
        <v>518</v>
      </c>
      <c r="O12" s="36" t="s">
        <v>519</v>
      </c>
      <c r="P12" s="36" t="s">
        <v>520</v>
      </c>
      <c r="Q12" s="37" t="s">
        <v>521</v>
      </c>
      <c r="R12" s="26" t="s">
        <v>522</v>
      </c>
      <c r="S12" s="26" t="s">
        <v>407</v>
      </c>
      <c r="T12" s="26" t="s">
        <v>407</v>
      </c>
      <c r="U12" s="26" t="s">
        <v>177</v>
      </c>
      <c r="V12" s="26" t="s">
        <v>163</v>
      </c>
      <c r="W12" s="27" t="s">
        <v>163</v>
      </c>
    </row>
    <row r="13" spans="1:23" ht="247.5" x14ac:dyDescent="0.3">
      <c r="A13" s="180"/>
      <c r="B13" s="13" t="s">
        <v>523</v>
      </c>
      <c r="C13" s="64" t="s">
        <v>24</v>
      </c>
      <c r="D13" s="181" t="s">
        <v>156</v>
      </c>
      <c r="E13" s="181" t="s">
        <v>524</v>
      </c>
      <c r="F13" s="181" t="s">
        <v>525</v>
      </c>
      <c r="G13" s="181" t="s">
        <v>526</v>
      </c>
      <c r="H13" s="182" t="s">
        <v>527</v>
      </c>
      <c r="I13" s="181" t="s">
        <v>528</v>
      </c>
      <c r="J13" s="181" t="s">
        <v>529</v>
      </c>
      <c r="K13" s="181" t="s">
        <v>530</v>
      </c>
      <c r="L13" s="181" t="s">
        <v>531</v>
      </c>
      <c r="M13" s="181" t="s">
        <v>532</v>
      </c>
      <c r="N13" s="183">
        <v>44561</v>
      </c>
      <c r="O13" s="36" t="s">
        <v>533</v>
      </c>
      <c r="P13" s="36" t="s">
        <v>534</v>
      </c>
      <c r="Q13" s="42" t="s">
        <v>96</v>
      </c>
      <c r="R13" s="26" t="s">
        <v>96</v>
      </c>
      <c r="S13" s="184" t="s">
        <v>535</v>
      </c>
      <c r="T13" s="26" t="s">
        <v>407</v>
      </c>
      <c r="U13" s="26" t="s">
        <v>177</v>
      </c>
      <c r="V13" s="26" t="s">
        <v>163</v>
      </c>
      <c r="W13" s="27" t="s">
        <v>163</v>
      </c>
    </row>
    <row r="14" spans="1:23" ht="313.5" x14ac:dyDescent="0.3">
      <c r="A14" s="180"/>
      <c r="B14" s="13" t="s">
        <v>536</v>
      </c>
      <c r="C14" s="64" t="s">
        <v>24</v>
      </c>
      <c r="D14" s="181" t="s">
        <v>156</v>
      </c>
      <c r="E14" s="181" t="s">
        <v>524</v>
      </c>
      <c r="F14" s="181" t="s">
        <v>537</v>
      </c>
      <c r="G14" s="181" t="s">
        <v>538</v>
      </c>
      <c r="H14" s="182" t="s">
        <v>25</v>
      </c>
      <c r="I14" s="181" t="s">
        <v>23</v>
      </c>
      <c r="J14" s="181" t="s">
        <v>539</v>
      </c>
      <c r="K14" s="181" t="s">
        <v>540</v>
      </c>
      <c r="L14" s="181" t="s">
        <v>541</v>
      </c>
      <c r="M14" s="181" t="s">
        <v>542</v>
      </c>
      <c r="N14" s="183" t="s">
        <v>518</v>
      </c>
      <c r="O14" s="36" t="s">
        <v>543</v>
      </c>
      <c r="P14" s="36" t="s">
        <v>544</v>
      </c>
      <c r="Q14" s="185" t="s">
        <v>545</v>
      </c>
      <c r="R14" s="185" t="s">
        <v>546</v>
      </c>
      <c r="S14" s="184" t="s">
        <v>547</v>
      </c>
      <c r="T14" s="26" t="s">
        <v>548</v>
      </c>
      <c r="U14" s="26" t="s">
        <v>177</v>
      </c>
      <c r="V14" s="26" t="s">
        <v>163</v>
      </c>
      <c r="W14" s="27" t="s">
        <v>163</v>
      </c>
    </row>
    <row r="15" spans="1:23" ht="214.5" customHeight="1" x14ac:dyDescent="0.3">
      <c r="A15" s="180"/>
      <c r="B15" s="13" t="s">
        <v>549</v>
      </c>
      <c r="C15" s="64" t="s">
        <v>24</v>
      </c>
      <c r="D15" s="181" t="s">
        <v>156</v>
      </c>
      <c r="E15" s="181" t="s">
        <v>550</v>
      </c>
      <c r="F15" s="181" t="s">
        <v>551</v>
      </c>
      <c r="G15" s="181" t="s">
        <v>552</v>
      </c>
      <c r="H15" s="182" t="s">
        <v>22</v>
      </c>
      <c r="I15" s="181" t="s">
        <v>23</v>
      </c>
      <c r="J15" s="181" t="s">
        <v>539</v>
      </c>
      <c r="K15" s="181" t="s">
        <v>553</v>
      </c>
      <c r="L15" s="181" t="s">
        <v>541</v>
      </c>
      <c r="M15" s="181" t="s">
        <v>542</v>
      </c>
      <c r="N15" s="183" t="s">
        <v>518</v>
      </c>
      <c r="O15" s="36" t="s">
        <v>554</v>
      </c>
      <c r="P15" s="36" t="s">
        <v>555</v>
      </c>
      <c r="Q15" s="184" t="s">
        <v>545</v>
      </c>
      <c r="R15" s="185" t="s">
        <v>546</v>
      </c>
      <c r="S15" s="36" t="s">
        <v>556</v>
      </c>
      <c r="T15" s="26" t="s">
        <v>548</v>
      </c>
      <c r="U15" s="26" t="s">
        <v>177</v>
      </c>
      <c r="V15" s="26" t="s">
        <v>163</v>
      </c>
      <c r="W15" s="27" t="s">
        <v>163</v>
      </c>
    </row>
    <row r="16" spans="1:23" ht="148.5" x14ac:dyDescent="0.3">
      <c r="A16" s="180"/>
      <c r="B16" s="13" t="s">
        <v>510</v>
      </c>
      <c r="C16" s="64" t="s">
        <v>557</v>
      </c>
      <c r="D16" s="181">
        <v>0</v>
      </c>
      <c r="E16" s="181" t="s">
        <v>558</v>
      </c>
      <c r="F16" s="181" t="s">
        <v>559</v>
      </c>
      <c r="G16" s="181" t="s">
        <v>560</v>
      </c>
      <c r="H16" s="182" t="s">
        <v>527</v>
      </c>
      <c r="I16" s="181" t="s">
        <v>528</v>
      </c>
      <c r="J16" s="181" t="s">
        <v>561</v>
      </c>
      <c r="K16" s="181" t="s">
        <v>562</v>
      </c>
      <c r="L16" s="181" t="s">
        <v>563</v>
      </c>
      <c r="M16" s="181" t="s">
        <v>564</v>
      </c>
      <c r="N16" s="183">
        <v>44561</v>
      </c>
      <c r="O16" s="26" t="s">
        <v>565</v>
      </c>
      <c r="P16" s="26" t="s">
        <v>566</v>
      </c>
      <c r="Q16" s="186">
        <v>0.73</v>
      </c>
      <c r="R16" s="187">
        <v>0.8</v>
      </c>
      <c r="S16" s="158">
        <v>80</v>
      </c>
      <c r="T16" s="158">
        <v>100</v>
      </c>
      <c r="U16" s="26" t="s">
        <v>567</v>
      </c>
      <c r="V16" s="26" t="s">
        <v>568</v>
      </c>
      <c r="W16" s="27" t="s">
        <v>568</v>
      </c>
    </row>
    <row r="17" spans="1:23" ht="148.5" x14ac:dyDescent="0.3">
      <c r="A17" s="180"/>
      <c r="B17" s="13" t="s">
        <v>569</v>
      </c>
      <c r="C17" s="64" t="s">
        <v>557</v>
      </c>
      <c r="D17" s="181" t="s">
        <v>570</v>
      </c>
      <c r="E17" s="181" t="s">
        <v>558</v>
      </c>
      <c r="F17" s="181" t="s">
        <v>571</v>
      </c>
      <c r="G17" s="181" t="s">
        <v>572</v>
      </c>
      <c r="H17" s="182" t="s">
        <v>527</v>
      </c>
      <c r="I17" s="181" t="s">
        <v>528</v>
      </c>
      <c r="J17" s="181" t="s">
        <v>573</v>
      </c>
      <c r="K17" s="181" t="s">
        <v>562</v>
      </c>
      <c r="L17" s="181" t="s">
        <v>563</v>
      </c>
      <c r="M17" s="181" t="s">
        <v>564</v>
      </c>
      <c r="N17" s="183">
        <v>44561</v>
      </c>
      <c r="O17" s="158" t="s">
        <v>574</v>
      </c>
      <c r="P17" s="158" t="s">
        <v>575</v>
      </c>
      <c r="Q17" s="188">
        <v>73</v>
      </c>
      <c r="R17" s="158">
        <v>80</v>
      </c>
      <c r="S17" s="158">
        <v>80</v>
      </c>
      <c r="T17" s="158">
        <v>100</v>
      </c>
      <c r="U17" s="26" t="s">
        <v>567</v>
      </c>
      <c r="V17" s="26" t="s">
        <v>568</v>
      </c>
      <c r="W17" s="27" t="s">
        <v>568</v>
      </c>
    </row>
    <row r="18" spans="1:23" ht="396" x14ac:dyDescent="0.3">
      <c r="A18" s="180"/>
      <c r="B18" s="13" t="s">
        <v>523</v>
      </c>
      <c r="C18" s="64" t="s">
        <v>557</v>
      </c>
      <c r="D18" s="181" t="s">
        <v>570</v>
      </c>
      <c r="E18" s="181" t="s">
        <v>576</v>
      </c>
      <c r="F18" s="181" t="s">
        <v>577</v>
      </c>
      <c r="G18" s="181" t="s">
        <v>578</v>
      </c>
      <c r="H18" s="182" t="s">
        <v>527</v>
      </c>
      <c r="I18" s="181" t="s">
        <v>528</v>
      </c>
      <c r="J18" s="181" t="s">
        <v>579</v>
      </c>
      <c r="K18" s="181" t="s">
        <v>580</v>
      </c>
      <c r="L18" s="181" t="s">
        <v>581</v>
      </c>
      <c r="M18" s="181" t="s">
        <v>582</v>
      </c>
      <c r="N18" s="183">
        <v>44561</v>
      </c>
      <c r="O18" s="158" t="s">
        <v>583</v>
      </c>
      <c r="P18" s="158" t="s">
        <v>584</v>
      </c>
      <c r="Q18" s="158">
        <v>100</v>
      </c>
      <c r="R18" s="158">
        <v>100</v>
      </c>
      <c r="S18" s="158">
        <v>100</v>
      </c>
      <c r="T18" s="158">
        <v>100</v>
      </c>
      <c r="U18" s="26" t="s">
        <v>567</v>
      </c>
      <c r="V18" s="26" t="s">
        <v>568</v>
      </c>
      <c r="W18" s="27" t="s">
        <v>568</v>
      </c>
    </row>
    <row r="19" spans="1:23" ht="148.5" x14ac:dyDescent="0.3">
      <c r="A19" s="180"/>
      <c r="B19" s="13" t="s">
        <v>585</v>
      </c>
      <c r="C19" s="64" t="s">
        <v>557</v>
      </c>
      <c r="D19" s="181" t="s">
        <v>570</v>
      </c>
      <c r="E19" s="181" t="s">
        <v>586</v>
      </c>
      <c r="F19" s="181" t="s">
        <v>587</v>
      </c>
      <c r="G19" s="181" t="s">
        <v>588</v>
      </c>
      <c r="H19" s="182" t="s">
        <v>22</v>
      </c>
      <c r="I19" s="181" t="s">
        <v>23</v>
      </c>
      <c r="J19" s="181" t="s">
        <v>589</v>
      </c>
      <c r="K19" s="181" t="s">
        <v>590</v>
      </c>
      <c r="L19" s="181" t="s">
        <v>591</v>
      </c>
      <c r="M19" s="181" t="s">
        <v>592</v>
      </c>
      <c r="N19" s="183">
        <v>44561</v>
      </c>
      <c r="O19" s="158" t="s">
        <v>593</v>
      </c>
      <c r="P19" s="158" t="s">
        <v>594</v>
      </c>
      <c r="Q19" s="158">
        <v>60</v>
      </c>
      <c r="R19" s="158">
        <v>60</v>
      </c>
      <c r="S19" s="158">
        <v>60</v>
      </c>
      <c r="T19" s="158">
        <v>100</v>
      </c>
      <c r="U19" s="26" t="s">
        <v>567</v>
      </c>
      <c r="V19" s="158" t="s">
        <v>568</v>
      </c>
      <c r="W19" s="189" t="s">
        <v>568</v>
      </c>
    </row>
    <row r="20" spans="1:23" ht="132" x14ac:dyDescent="0.3">
      <c r="A20" s="180"/>
      <c r="B20" s="13" t="s">
        <v>595</v>
      </c>
      <c r="C20" s="64" t="s">
        <v>557</v>
      </c>
      <c r="D20" s="181" t="s">
        <v>570</v>
      </c>
      <c r="E20" s="181" t="s">
        <v>596</v>
      </c>
      <c r="F20" s="181" t="s">
        <v>597</v>
      </c>
      <c r="G20" s="181" t="s">
        <v>598</v>
      </c>
      <c r="H20" s="182" t="s">
        <v>527</v>
      </c>
      <c r="I20" s="181" t="s">
        <v>528</v>
      </c>
      <c r="J20" s="181" t="s">
        <v>599</v>
      </c>
      <c r="K20" s="181" t="s">
        <v>590</v>
      </c>
      <c r="L20" s="181" t="s">
        <v>591</v>
      </c>
      <c r="M20" s="181" t="s">
        <v>592</v>
      </c>
      <c r="N20" s="183">
        <v>44561</v>
      </c>
      <c r="O20" s="158" t="s">
        <v>600</v>
      </c>
      <c r="P20" s="158" t="s">
        <v>601</v>
      </c>
      <c r="Q20" s="158">
        <v>60</v>
      </c>
      <c r="R20" s="158">
        <v>60</v>
      </c>
      <c r="S20" s="158">
        <v>60</v>
      </c>
      <c r="T20" s="158">
        <v>100</v>
      </c>
      <c r="U20" s="26" t="s">
        <v>567</v>
      </c>
      <c r="V20" s="158" t="s">
        <v>568</v>
      </c>
      <c r="W20" s="189" t="s">
        <v>568</v>
      </c>
    </row>
    <row r="21" spans="1:23" ht="297" x14ac:dyDescent="0.3">
      <c r="A21" s="180"/>
      <c r="B21" s="13" t="s">
        <v>602</v>
      </c>
      <c r="C21" s="64" t="s">
        <v>26</v>
      </c>
      <c r="D21" s="181" t="s">
        <v>38</v>
      </c>
      <c r="E21" s="181" t="s">
        <v>603</v>
      </c>
      <c r="F21" s="181" t="s">
        <v>604</v>
      </c>
      <c r="G21" s="181" t="s">
        <v>605</v>
      </c>
      <c r="H21" s="182" t="s">
        <v>22</v>
      </c>
      <c r="I21" s="181" t="s">
        <v>23</v>
      </c>
      <c r="J21" s="181" t="s">
        <v>606</v>
      </c>
      <c r="K21" s="181" t="s">
        <v>607</v>
      </c>
      <c r="L21" s="181" t="s">
        <v>125</v>
      </c>
      <c r="M21" s="181" t="s">
        <v>608</v>
      </c>
      <c r="N21" s="183">
        <v>44561</v>
      </c>
      <c r="O21" s="158" t="s">
        <v>609</v>
      </c>
      <c r="P21" s="158" t="s">
        <v>610</v>
      </c>
      <c r="Q21" s="187" t="s">
        <v>611</v>
      </c>
      <c r="R21" s="158" t="s">
        <v>611</v>
      </c>
      <c r="S21" s="158" t="s">
        <v>612</v>
      </c>
      <c r="T21" s="158" t="s">
        <v>613</v>
      </c>
      <c r="U21" s="26" t="s">
        <v>164</v>
      </c>
      <c r="V21" s="158"/>
      <c r="W21" s="189"/>
    </row>
    <row r="22" spans="1:23" ht="231" x14ac:dyDescent="0.3">
      <c r="A22" s="180"/>
      <c r="B22" s="13" t="s">
        <v>614</v>
      </c>
      <c r="C22" s="64" t="s">
        <v>27</v>
      </c>
      <c r="D22" s="181" t="s">
        <v>102</v>
      </c>
      <c r="E22" s="181" t="s">
        <v>615</v>
      </c>
      <c r="F22" s="181" t="s">
        <v>616</v>
      </c>
      <c r="G22" s="181" t="s">
        <v>617</v>
      </c>
      <c r="H22" s="182" t="s">
        <v>22</v>
      </c>
      <c r="I22" s="181" t="s">
        <v>23</v>
      </c>
      <c r="J22" s="181" t="s">
        <v>529</v>
      </c>
      <c r="K22" s="181" t="s">
        <v>530</v>
      </c>
      <c r="L22" s="181" t="s">
        <v>531</v>
      </c>
      <c r="M22" s="181" t="s">
        <v>618</v>
      </c>
      <c r="N22" s="183">
        <v>44561</v>
      </c>
      <c r="O22" s="158" t="s">
        <v>619</v>
      </c>
      <c r="P22" s="158" t="s">
        <v>620</v>
      </c>
      <c r="Q22" s="186" t="s">
        <v>96</v>
      </c>
      <c r="R22" s="186">
        <v>0</v>
      </c>
      <c r="S22" s="186">
        <v>0.5</v>
      </c>
      <c r="T22" s="186">
        <v>1</v>
      </c>
      <c r="U22" s="158" t="s">
        <v>621</v>
      </c>
      <c r="V22" s="158" t="s">
        <v>621</v>
      </c>
      <c r="W22" s="189" t="s">
        <v>621</v>
      </c>
    </row>
    <row r="23" spans="1:23" ht="214.5" x14ac:dyDescent="0.3">
      <c r="A23" s="180"/>
      <c r="B23" s="13" t="s">
        <v>622</v>
      </c>
      <c r="C23" s="64" t="s">
        <v>41</v>
      </c>
      <c r="D23" s="181" t="s">
        <v>623</v>
      </c>
      <c r="E23" s="181" t="s">
        <v>624</v>
      </c>
      <c r="F23" s="181" t="s">
        <v>625</v>
      </c>
      <c r="G23" s="181" t="s">
        <v>626</v>
      </c>
      <c r="H23" s="182" t="s">
        <v>25</v>
      </c>
      <c r="I23" s="181" t="s">
        <v>23</v>
      </c>
      <c r="J23" s="181" t="s">
        <v>627</v>
      </c>
      <c r="K23" s="181" t="s">
        <v>628</v>
      </c>
      <c r="L23" s="181" t="s">
        <v>125</v>
      </c>
      <c r="M23" s="181" t="s">
        <v>629</v>
      </c>
      <c r="N23" s="183">
        <v>44561</v>
      </c>
      <c r="O23" s="158" t="s">
        <v>630</v>
      </c>
      <c r="P23" s="158" t="s">
        <v>631</v>
      </c>
      <c r="Q23" s="187"/>
      <c r="R23" s="186" t="s">
        <v>632</v>
      </c>
      <c r="S23" s="158" t="s">
        <v>632</v>
      </c>
      <c r="T23" s="158" t="s">
        <v>413</v>
      </c>
      <c r="U23" s="158" t="s">
        <v>633</v>
      </c>
      <c r="V23" s="158"/>
      <c r="W23" s="189"/>
    </row>
    <row r="24" spans="1:23" ht="181.5" x14ac:dyDescent="0.3">
      <c r="A24" s="180"/>
      <c r="B24" s="13" t="s">
        <v>634</v>
      </c>
      <c r="C24" s="64" t="s">
        <v>41</v>
      </c>
      <c r="D24" s="181" t="s">
        <v>623</v>
      </c>
      <c r="E24" s="181" t="s">
        <v>635</v>
      </c>
      <c r="F24" s="181" t="s">
        <v>636</v>
      </c>
      <c r="G24" s="181" t="s">
        <v>637</v>
      </c>
      <c r="H24" s="182" t="s">
        <v>25</v>
      </c>
      <c r="I24" s="181" t="s">
        <v>23</v>
      </c>
      <c r="J24" s="181" t="s">
        <v>638</v>
      </c>
      <c r="K24" s="181" t="s">
        <v>639</v>
      </c>
      <c r="L24" s="181" t="s">
        <v>125</v>
      </c>
      <c r="M24" s="181" t="s">
        <v>629</v>
      </c>
      <c r="N24" s="183">
        <v>44561</v>
      </c>
      <c r="O24" s="158" t="s">
        <v>519</v>
      </c>
      <c r="P24" s="158"/>
      <c r="Q24" s="187"/>
      <c r="R24" s="186">
        <v>1</v>
      </c>
      <c r="S24" s="186">
        <v>1</v>
      </c>
      <c r="T24" s="186">
        <v>1</v>
      </c>
      <c r="U24" s="158" t="s">
        <v>633</v>
      </c>
      <c r="V24" s="158"/>
      <c r="W24" s="189"/>
    </row>
    <row r="25" spans="1:23" ht="247.5" x14ac:dyDescent="0.3">
      <c r="A25" s="180"/>
      <c r="B25" s="13" t="s">
        <v>640</v>
      </c>
      <c r="C25" s="64" t="s">
        <v>41</v>
      </c>
      <c r="D25" s="181" t="s">
        <v>623</v>
      </c>
      <c r="E25" s="181" t="s">
        <v>641</v>
      </c>
      <c r="F25" s="181" t="s">
        <v>642</v>
      </c>
      <c r="G25" s="190" t="s">
        <v>643</v>
      </c>
      <c r="H25" s="182" t="s">
        <v>22</v>
      </c>
      <c r="I25" s="181" t="s">
        <v>23</v>
      </c>
      <c r="J25" s="181" t="s">
        <v>644</v>
      </c>
      <c r="K25" s="181" t="s">
        <v>645</v>
      </c>
      <c r="L25" s="181" t="s">
        <v>125</v>
      </c>
      <c r="M25" s="181" t="s">
        <v>629</v>
      </c>
      <c r="N25" s="183">
        <v>44561</v>
      </c>
      <c r="O25" s="158" t="s">
        <v>646</v>
      </c>
      <c r="P25" s="158" t="s">
        <v>647</v>
      </c>
      <c r="Q25" s="187"/>
      <c r="R25" s="186" t="s">
        <v>648</v>
      </c>
      <c r="S25" s="158" t="s">
        <v>649</v>
      </c>
      <c r="T25" s="158" t="s">
        <v>413</v>
      </c>
      <c r="U25" s="158" t="s">
        <v>633</v>
      </c>
      <c r="V25" s="158"/>
      <c r="W25" s="189"/>
    </row>
    <row r="26" spans="1:23" ht="363" x14ac:dyDescent="0.3">
      <c r="A26" s="180"/>
      <c r="B26" s="13" t="s">
        <v>650</v>
      </c>
      <c r="C26" s="64" t="s">
        <v>41</v>
      </c>
      <c r="D26" s="181" t="s">
        <v>623</v>
      </c>
      <c r="E26" s="181" t="s">
        <v>641</v>
      </c>
      <c r="F26" s="181" t="s">
        <v>651</v>
      </c>
      <c r="G26" s="190" t="s">
        <v>652</v>
      </c>
      <c r="H26" s="182" t="s">
        <v>22</v>
      </c>
      <c r="I26" s="181" t="s">
        <v>23</v>
      </c>
      <c r="J26" s="181" t="s">
        <v>653</v>
      </c>
      <c r="K26" s="181" t="s">
        <v>654</v>
      </c>
      <c r="L26" s="181" t="s">
        <v>125</v>
      </c>
      <c r="M26" s="181" t="s">
        <v>629</v>
      </c>
      <c r="N26" s="183">
        <v>44561</v>
      </c>
      <c r="O26" s="158" t="s">
        <v>655</v>
      </c>
      <c r="P26" s="158" t="s">
        <v>656</v>
      </c>
      <c r="Q26" s="187"/>
      <c r="R26" s="186" t="s">
        <v>648</v>
      </c>
      <c r="S26" s="158" t="s">
        <v>416</v>
      </c>
      <c r="T26" s="158" t="s">
        <v>413</v>
      </c>
      <c r="U26" s="158" t="s">
        <v>633</v>
      </c>
      <c r="V26" s="158"/>
      <c r="W26" s="189"/>
    </row>
    <row r="27" spans="1:23" ht="247.5" x14ac:dyDescent="0.3">
      <c r="A27" s="180"/>
      <c r="B27" s="13" t="s">
        <v>657</v>
      </c>
      <c r="C27" s="64" t="s">
        <v>41</v>
      </c>
      <c r="D27" s="181" t="s">
        <v>623</v>
      </c>
      <c r="E27" s="181" t="s">
        <v>658</v>
      </c>
      <c r="F27" s="181" t="s">
        <v>659</v>
      </c>
      <c r="G27" s="190" t="s">
        <v>643</v>
      </c>
      <c r="H27" s="182" t="s">
        <v>22</v>
      </c>
      <c r="I27" s="181" t="s">
        <v>23</v>
      </c>
      <c r="J27" s="181" t="s">
        <v>644</v>
      </c>
      <c r="K27" s="181" t="s">
        <v>645</v>
      </c>
      <c r="L27" s="181" t="s">
        <v>125</v>
      </c>
      <c r="M27" s="181" t="s">
        <v>629</v>
      </c>
      <c r="N27" s="183">
        <v>44561</v>
      </c>
      <c r="O27" s="158" t="s">
        <v>660</v>
      </c>
      <c r="P27" s="158" t="s">
        <v>661</v>
      </c>
      <c r="Q27" s="187"/>
      <c r="R27" s="186">
        <v>0.5</v>
      </c>
      <c r="S27" s="158" t="s">
        <v>649</v>
      </c>
      <c r="T27" s="158" t="s">
        <v>413</v>
      </c>
      <c r="U27" s="158" t="s">
        <v>633</v>
      </c>
      <c r="V27" s="158"/>
      <c r="W27" s="189"/>
    </row>
    <row r="28" spans="1:23" ht="363" x14ac:dyDescent="0.3">
      <c r="A28" s="180"/>
      <c r="B28" s="13" t="s">
        <v>662</v>
      </c>
      <c r="C28" s="64" t="s">
        <v>41</v>
      </c>
      <c r="D28" s="181" t="s">
        <v>623</v>
      </c>
      <c r="E28" s="181" t="s">
        <v>658</v>
      </c>
      <c r="F28" s="181" t="s">
        <v>663</v>
      </c>
      <c r="G28" s="190" t="s">
        <v>652</v>
      </c>
      <c r="H28" s="182" t="s">
        <v>22</v>
      </c>
      <c r="I28" s="181" t="s">
        <v>23</v>
      </c>
      <c r="J28" s="181" t="s">
        <v>653</v>
      </c>
      <c r="K28" s="181" t="s">
        <v>654</v>
      </c>
      <c r="L28" s="181" t="s">
        <v>125</v>
      </c>
      <c r="M28" s="181" t="s">
        <v>629</v>
      </c>
      <c r="N28" s="183">
        <v>44561</v>
      </c>
      <c r="O28" s="158" t="s">
        <v>646</v>
      </c>
      <c r="P28" s="158" t="s">
        <v>656</v>
      </c>
      <c r="Q28" s="187"/>
      <c r="R28" s="186">
        <v>0.5</v>
      </c>
      <c r="S28" s="158" t="s">
        <v>416</v>
      </c>
      <c r="T28" s="158" t="s">
        <v>413</v>
      </c>
      <c r="U28" s="158" t="s">
        <v>633</v>
      </c>
      <c r="V28" s="158"/>
      <c r="W28" s="189"/>
    </row>
    <row r="29" spans="1:23" ht="181.5" x14ac:dyDescent="0.3">
      <c r="A29" s="180"/>
      <c r="B29" s="13" t="s">
        <v>664</v>
      </c>
      <c r="C29" s="64" t="s">
        <v>41</v>
      </c>
      <c r="D29" s="181" t="s">
        <v>623</v>
      </c>
      <c r="E29" s="181" t="s">
        <v>665</v>
      </c>
      <c r="F29" s="181" t="s">
        <v>666</v>
      </c>
      <c r="G29" s="190" t="s">
        <v>667</v>
      </c>
      <c r="H29" s="182" t="s">
        <v>25</v>
      </c>
      <c r="I29" s="181" t="s">
        <v>23</v>
      </c>
      <c r="J29" s="181" t="s">
        <v>668</v>
      </c>
      <c r="K29" s="181" t="s">
        <v>639</v>
      </c>
      <c r="L29" s="181" t="s">
        <v>125</v>
      </c>
      <c r="M29" s="181" t="s">
        <v>629</v>
      </c>
      <c r="N29" s="183">
        <v>44561</v>
      </c>
      <c r="O29" s="158" t="s">
        <v>519</v>
      </c>
      <c r="P29" s="158"/>
      <c r="Q29" s="186"/>
      <c r="R29" s="186">
        <v>0.5</v>
      </c>
      <c r="S29" s="186">
        <v>1</v>
      </c>
      <c r="T29" s="186">
        <v>1</v>
      </c>
      <c r="U29" s="158" t="s">
        <v>633</v>
      </c>
      <c r="V29" s="158"/>
      <c r="W29" s="189"/>
    </row>
    <row r="30" spans="1:23" ht="181.5" x14ac:dyDescent="0.3">
      <c r="A30" s="180"/>
      <c r="B30" s="13" t="s">
        <v>669</v>
      </c>
      <c r="C30" s="64" t="s">
        <v>41</v>
      </c>
      <c r="D30" s="181" t="s">
        <v>623</v>
      </c>
      <c r="E30" s="181" t="s">
        <v>665</v>
      </c>
      <c r="F30" s="181" t="s">
        <v>670</v>
      </c>
      <c r="G30" s="190" t="s">
        <v>667</v>
      </c>
      <c r="H30" s="182" t="s">
        <v>25</v>
      </c>
      <c r="I30" s="181" t="s">
        <v>23</v>
      </c>
      <c r="J30" s="181" t="s">
        <v>668</v>
      </c>
      <c r="K30" s="181" t="s">
        <v>639</v>
      </c>
      <c r="L30" s="181" t="s">
        <v>125</v>
      </c>
      <c r="M30" s="181" t="s">
        <v>629</v>
      </c>
      <c r="N30" s="183">
        <v>44561</v>
      </c>
      <c r="O30" s="158" t="s">
        <v>519</v>
      </c>
      <c r="P30" s="158"/>
      <c r="Q30" s="187"/>
      <c r="R30" s="186">
        <v>0.5</v>
      </c>
      <c r="S30" s="186">
        <v>1</v>
      </c>
      <c r="T30" s="186">
        <v>1</v>
      </c>
      <c r="U30" s="158" t="s">
        <v>633</v>
      </c>
      <c r="V30" s="158"/>
      <c r="W30" s="189"/>
    </row>
    <row r="31" spans="1:23" ht="379.5" x14ac:dyDescent="0.3">
      <c r="A31" s="180"/>
      <c r="B31" s="13" t="s">
        <v>671</v>
      </c>
      <c r="C31" s="64" t="s">
        <v>41</v>
      </c>
      <c r="D31" s="181" t="s">
        <v>623</v>
      </c>
      <c r="E31" s="181" t="s">
        <v>672</v>
      </c>
      <c r="F31" s="181" t="s">
        <v>673</v>
      </c>
      <c r="G31" s="190" t="s">
        <v>674</v>
      </c>
      <c r="H31" s="182" t="s">
        <v>22</v>
      </c>
      <c r="I31" s="181" t="s">
        <v>23</v>
      </c>
      <c r="J31" s="181" t="s">
        <v>675</v>
      </c>
      <c r="K31" s="181" t="s">
        <v>654</v>
      </c>
      <c r="L31" s="181" t="s">
        <v>125</v>
      </c>
      <c r="M31" s="181" t="s">
        <v>629</v>
      </c>
      <c r="N31" s="183">
        <v>44561</v>
      </c>
      <c r="O31" s="158" t="s">
        <v>646</v>
      </c>
      <c r="P31" s="158" t="s">
        <v>676</v>
      </c>
      <c r="Q31" s="187"/>
      <c r="R31" s="186">
        <v>0.5</v>
      </c>
      <c r="S31" s="158" t="s">
        <v>416</v>
      </c>
      <c r="T31" s="158" t="s">
        <v>416</v>
      </c>
      <c r="U31" s="158" t="s">
        <v>633</v>
      </c>
      <c r="V31" s="158"/>
      <c r="W31" s="189"/>
    </row>
    <row r="32" spans="1:23" ht="214.5" x14ac:dyDescent="0.3">
      <c r="A32" s="180"/>
      <c r="B32" s="13" t="s">
        <v>677</v>
      </c>
      <c r="C32" s="64" t="s">
        <v>36</v>
      </c>
      <c r="D32" s="181" t="s">
        <v>35</v>
      </c>
      <c r="E32" s="181" t="s">
        <v>678</v>
      </c>
      <c r="F32" s="181" t="s">
        <v>679</v>
      </c>
      <c r="G32" s="190" t="s">
        <v>680</v>
      </c>
      <c r="H32" s="182" t="s">
        <v>22</v>
      </c>
      <c r="I32" s="181" t="s">
        <v>23</v>
      </c>
      <c r="J32" s="181" t="s">
        <v>681</v>
      </c>
      <c r="K32" s="181" t="s">
        <v>682</v>
      </c>
      <c r="L32" s="181" t="s">
        <v>683</v>
      </c>
      <c r="M32" s="181" t="s">
        <v>225</v>
      </c>
      <c r="N32" s="183">
        <v>44561</v>
      </c>
      <c r="O32" s="158" t="s">
        <v>684</v>
      </c>
      <c r="P32" s="158" t="s">
        <v>685</v>
      </c>
      <c r="Q32" s="186">
        <v>0</v>
      </c>
      <c r="R32" s="158">
        <v>0</v>
      </c>
      <c r="S32" s="158" t="s">
        <v>686</v>
      </c>
      <c r="T32" s="158" t="s">
        <v>687</v>
      </c>
      <c r="U32" s="158" t="s">
        <v>164</v>
      </c>
      <c r="V32" s="158" t="s">
        <v>163</v>
      </c>
      <c r="W32" s="189" t="s">
        <v>163</v>
      </c>
    </row>
    <row r="33" spans="1:23" ht="409.5" x14ac:dyDescent="0.3">
      <c r="A33" s="180"/>
      <c r="B33" s="13" t="s">
        <v>688</v>
      </c>
      <c r="C33" s="64" t="s">
        <v>36</v>
      </c>
      <c r="D33" s="181" t="s">
        <v>35</v>
      </c>
      <c r="E33" s="181" t="s">
        <v>678</v>
      </c>
      <c r="F33" s="181" t="s">
        <v>689</v>
      </c>
      <c r="G33" s="190" t="s">
        <v>690</v>
      </c>
      <c r="H33" s="182" t="s">
        <v>22</v>
      </c>
      <c r="I33" s="181" t="s">
        <v>23</v>
      </c>
      <c r="J33" s="181" t="s">
        <v>691</v>
      </c>
      <c r="K33" s="181" t="s">
        <v>692</v>
      </c>
      <c r="L33" s="181" t="s">
        <v>683</v>
      </c>
      <c r="M33" s="181" t="s">
        <v>225</v>
      </c>
      <c r="N33" s="183">
        <v>44561</v>
      </c>
      <c r="O33" s="158" t="s">
        <v>693</v>
      </c>
      <c r="P33" s="158" t="s">
        <v>694</v>
      </c>
      <c r="Q33" s="186">
        <v>0</v>
      </c>
      <c r="R33" s="186">
        <v>0</v>
      </c>
      <c r="S33" s="186">
        <v>0</v>
      </c>
      <c r="T33" s="186">
        <v>1</v>
      </c>
      <c r="U33" s="158" t="s">
        <v>164</v>
      </c>
      <c r="V33" s="158" t="s">
        <v>163</v>
      </c>
      <c r="W33" s="189" t="s">
        <v>163</v>
      </c>
    </row>
    <row r="34" spans="1:23" ht="330" x14ac:dyDescent="0.3">
      <c r="A34" s="180"/>
      <c r="B34" s="13" t="s">
        <v>695</v>
      </c>
      <c r="C34" s="64" t="s">
        <v>36</v>
      </c>
      <c r="D34" s="181" t="s">
        <v>35</v>
      </c>
      <c r="E34" s="181" t="s">
        <v>696</v>
      </c>
      <c r="F34" s="181" t="s">
        <v>697</v>
      </c>
      <c r="G34" s="190" t="s">
        <v>698</v>
      </c>
      <c r="H34" s="182" t="s">
        <v>22</v>
      </c>
      <c r="I34" s="181" t="s">
        <v>23</v>
      </c>
      <c r="J34" s="181" t="s">
        <v>699</v>
      </c>
      <c r="K34" s="181" t="s">
        <v>700</v>
      </c>
      <c r="L34" s="181" t="s">
        <v>683</v>
      </c>
      <c r="M34" s="181" t="s">
        <v>225</v>
      </c>
      <c r="N34" s="183">
        <v>44561</v>
      </c>
      <c r="O34" s="158" t="s">
        <v>701</v>
      </c>
      <c r="P34" s="158" t="s">
        <v>702</v>
      </c>
      <c r="Q34" s="186">
        <v>0</v>
      </c>
      <c r="R34" s="158">
        <v>0</v>
      </c>
      <c r="S34" s="158" t="s">
        <v>703</v>
      </c>
      <c r="T34" s="158" t="s">
        <v>687</v>
      </c>
      <c r="U34" s="158" t="s">
        <v>164</v>
      </c>
      <c r="V34" s="158" t="s">
        <v>163</v>
      </c>
      <c r="W34" s="189" t="s">
        <v>163</v>
      </c>
    </row>
    <row r="35" spans="1:23" ht="313.5" x14ac:dyDescent="0.3">
      <c r="A35" s="180"/>
      <c r="B35" s="13" t="s">
        <v>704</v>
      </c>
      <c r="C35" s="64" t="s">
        <v>36</v>
      </c>
      <c r="D35" s="181" t="s">
        <v>35</v>
      </c>
      <c r="E35" s="181" t="s">
        <v>705</v>
      </c>
      <c r="F35" s="181" t="s">
        <v>706</v>
      </c>
      <c r="G35" s="190" t="s">
        <v>707</v>
      </c>
      <c r="H35" s="182" t="s">
        <v>22</v>
      </c>
      <c r="I35" s="181" t="s">
        <v>23</v>
      </c>
      <c r="J35" s="181" t="s">
        <v>708</v>
      </c>
      <c r="K35" s="181" t="s">
        <v>682</v>
      </c>
      <c r="L35" s="181" t="s">
        <v>683</v>
      </c>
      <c r="M35" s="181" t="s">
        <v>225</v>
      </c>
      <c r="N35" s="183">
        <v>44561</v>
      </c>
      <c r="O35" s="158" t="s">
        <v>709</v>
      </c>
      <c r="P35" s="158" t="s">
        <v>710</v>
      </c>
      <c r="Q35" s="186">
        <v>0</v>
      </c>
      <c r="R35" s="158">
        <v>0</v>
      </c>
      <c r="S35" s="158" t="s">
        <v>711</v>
      </c>
      <c r="T35" s="158" t="s">
        <v>687</v>
      </c>
      <c r="U35" s="158" t="s">
        <v>164</v>
      </c>
      <c r="V35" s="158" t="s">
        <v>163</v>
      </c>
      <c r="W35" s="189" t="s">
        <v>163</v>
      </c>
    </row>
    <row r="36" spans="1:23" ht="297" x14ac:dyDescent="0.3">
      <c r="A36" s="180"/>
      <c r="B36" s="13" t="s">
        <v>712</v>
      </c>
      <c r="C36" s="64" t="s">
        <v>36</v>
      </c>
      <c r="D36" s="181" t="s">
        <v>35</v>
      </c>
      <c r="E36" s="181" t="s">
        <v>705</v>
      </c>
      <c r="F36" s="181" t="s">
        <v>713</v>
      </c>
      <c r="G36" s="190" t="s">
        <v>714</v>
      </c>
      <c r="H36" s="182" t="s">
        <v>22</v>
      </c>
      <c r="I36" s="181" t="s">
        <v>23</v>
      </c>
      <c r="J36" s="181" t="s">
        <v>715</v>
      </c>
      <c r="K36" s="181" t="s">
        <v>700</v>
      </c>
      <c r="L36" s="181" t="s">
        <v>683</v>
      </c>
      <c r="M36" s="181" t="s">
        <v>225</v>
      </c>
      <c r="N36" s="183">
        <v>44561</v>
      </c>
      <c r="O36" s="158" t="s">
        <v>701</v>
      </c>
      <c r="P36" s="158" t="s">
        <v>702</v>
      </c>
      <c r="Q36" s="186">
        <v>0</v>
      </c>
      <c r="R36" s="158">
        <v>0</v>
      </c>
      <c r="S36" s="158" t="s">
        <v>703</v>
      </c>
      <c r="T36" s="158" t="s">
        <v>687</v>
      </c>
      <c r="U36" s="158" t="s">
        <v>164</v>
      </c>
      <c r="V36" s="158" t="s">
        <v>163</v>
      </c>
      <c r="W36" s="189" t="s">
        <v>163</v>
      </c>
    </row>
    <row r="37" spans="1:23" ht="165" x14ac:dyDescent="0.3">
      <c r="A37" s="180"/>
      <c r="B37" s="13" t="s">
        <v>716</v>
      </c>
      <c r="C37" s="64" t="s">
        <v>36</v>
      </c>
      <c r="D37" s="181" t="s">
        <v>35</v>
      </c>
      <c r="E37" s="181" t="s">
        <v>717</v>
      </c>
      <c r="F37" s="181" t="s">
        <v>718</v>
      </c>
      <c r="G37" s="190" t="s">
        <v>719</v>
      </c>
      <c r="H37" s="182" t="s">
        <v>22</v>
      </c>
      <c r="I37" s="181" t="s">
        <v>23</v>
      </c>
      <c r="J37" s="181" t="s">
        <v>720</v>
      </c>
      <c r="K37" s="181" t="s">
        <v>721</v>
      </c>
      <c r="L37" s="181" t="s">
        <v>683</v>
      </c>
      <c r="M37" s="181" t="s">
        <v>225</v>
      </c>
      <c r="N37" s="183">
        <v>44561</v>
      </c>
      <c r="O37" s="158" t="s">
        <v>722</v>
      </c>
      <c r="P37" s="158" t="s">
        <v>96</v>
      </c>
      <c r="Q37" s="186">
        <v>0</v>
      </c>
      <c r="R37" s="186">
        <v>0</v>
      </c>
      <c r="S37" s="186">
        <v>1</v>
      </c>
      <c r="T37" s="186">
        <v>1</v>
      </c>
      <c r="U37" s="158" t="s">
        <v>164</v>
      </c>
      <c r="V37" s="158" t="s">
        <v>163</v>
      </c>
      <c r="W37" s="189" t="s">
        <v>163</v>
      </c>
    </row>
    <row r="38" spans="1:23" ht="132" x14ac:dyDescent="0.3">
      <c r="A38" s="180"/>
      <c r="B38" s="13" t="s">
        <v>723</v>
      </c>
      <c r="C38" s="64" t="s">
        <v>36</v>
      </c>
      <c r="D38" s="181" t="s">
        <v>35</v>
      </c>
      <c r="E38" s="181" t="s">
        <v>717</v>
      </c>
      <c r="F38" s="181" t="s">
        <v>724</v>
      </c>
      <c r="G38" s="190" t="s">
        <v>725</v>
      </c>
      <c r="H38" s="182" t="s">
        <v>22</v>
      </c>
      <c r="I38" s="181" t="s">
        <v>23</v>
      </c>
      <c r="J38" s="181" t="s">
        <v>720</v>
      </c>
      <c r="K38" s="181" t="s">
        <v>721</v>
      </c>
      <c r="L38" s="181" t="s">
        <v>683</v>
      </c>
      <c r="M38" s="181" t="s">
        <v>225</v>
      </c>
      <c r="N38" s="183">
        <v>44561</v>
      </c>
      <c r="O38" s="158" t="s">
        <v>722</v>
      </c>
      <c r="P38" s="158" t="s">
        <v>96</v>
      </c>
      <c r="Q38" s="186">
        <v>0</v>
      </c>
      <c r="R38" s="186">
        <v>0</v>
      </c>
      <c r="S38" s="186">
        <v>1</v>
      </c>
      <c r="T38" s="186">
        <v>1</v>
      </c>
      <c r="U38" s="158" t="s">
        <v>164</v>
      </c>
      <c r="V38" s="158" t="s">
        <v>163</v>
      </c>
      <c r="W38" s="189" t="s">
        <v>163</v>
      </c>
    </row>
    <row r="39" spans="1:23" ht="115.5" x14ac:dyDescent="0.3">
      <c r="A39" s="180"/>
      <c r="B39" s="13" t="s">
        <v>726</v>
      </c>
      <c r="C39" s="64" t="s">
        <v>191</v>
      </c>
      <c r="D39" s="181" t="s">
        <v>192</v>
      </c>
      <c r="E39" s="181" t="s">
        <v>727</v>
      </c>
      <c r="F39" s="181" t="s">
        <v>728</v>
      </c>
      <c r="G39" s="190" t="s">
        <v>729</v>
      </c>
      <c r="H39" s="182" t="s">
        <v>22</v>
      </c>
      <c r="I39" s="181" t="s">
        <v>23</v>
      </c>
      <c r="J39" s="181" t="s">
        <v>730</v>
      </c>
      <c r="K39" s="181" t="s">
        <v>731</v>
      </c>
      <c r="L39" s="181" t="s">
        <v>125</v>
      </c>
      <c r="M39" s="181" t="s">
        <v>732</v>
      </c>
      <c r="N39" s="183">
        <v>44561</v>
      </c>
      <c r="O39" s="158" t="s">
        <v>733</v>
      </c>
      <c r="P39" s="158" t="s">
        <v>734</v>
      </c>
      <c r="Q39" s="186">
        <v>0</v>
      </c>
      <c r="R39" s="158">
        <v>20</v>
      </c>
      <c r="S39" s="158">
        <v>20</v>
      </c>
      <c r="T39" s="158">
        <v>0.71</v>
      </c>
      <c r="U39" s="158" t="s">
        <v>735</v>
      </c>
      <c r="V39" s="158"/>
      <c r="W39" s="189"/>
    </row>
    <row r="40" spans="1:23" ht="115.5" x14ac:dyDescent="0.3">
      <c r="A40" s="180"/>
      <c r="B40" s="13" t="s">
        <v>736</v>
      </c>
      <c r="C40" s="64" t="s">
        <v>191</v>
      </c>
      <c r="D40" s="181" t="s">
        <v>192</v>
      </c>
      <c r="E40" s="181" t="s">
        <v>737</v>
      </c>
      <c r="F40" s="181" t="s">
        <v>738</v>
      </c>
      <c r="G40" s="190" t="s">
        <v>729</v>
      </c>
      <c r="H40" s="182" t="s">
        <v>22</v>
      </c>
      <c r="I40" s="181" t="s">
        <v>23</v>
      </c>
      <c r="J40" s="181" t="s">
        <v>730</v>
      </c>
      <c r="K40" s="181" t="s">
        <v>731</v>
      </c>
      <c r="L40" s="181" t="s">
        <v>125</v>
      </c>
      <c r="M40" s="181" t="s">
        <v>732</v>
      </c>
      <c r="N40" s="183">
        <v>44561</v>
      </c>
      <c r="O40" s="158" t="s">
        <v>733</v>
      </c>
      <c r="P40" s="158" t="s">
        <v>734</v>
      </c>
      <c r="Q40" s="186">
        <v>0</v>
      </c>
      <c r="R40" s="158">
        <v>20</v>
      </c>
      <c r="S40" s="158">
        <v>20</v>
      </c>
      <c r="T40" s="158">
        <v>0.71</v>
      </c>
      <c r="U40" s="158" t="s">
        <v>735</v>
      </c>
      <c r="V40" s="158"/>
      <c r="W40" s="189"/>
    </row>
    <row r="41" spans="1:23" ht="115.5" x14ac:dyDescent="0.3">
      <c r="A41" s="180"/>
      <c r="B41" s="13" t="s">
        <v>739</v>
      </c>
      <c r="C41" s="64" t="s">
        <v>191</v>
      </c>
      <c r="D41" s="181" t="s">
        <v>192</v>
      </c>
      <c r="E41" s="181" t="s">
        <v>740</v>
      </c>
      <c r="F41" s="181" t="s">
        <v>741</v>
      </c>
      <c r="G41" s="190" t="s">
        <v>742</v>
      </c>
      <c r="H41" s="182" t="s">
        <v>22</v>
      </c>
      <c r="I41" s="181" t="s">
        <v>23</v>
      </c>
      <c r="J41" s="181" t="s">
        <v>743</v>
      </c>
      <c r="K41" s="181" t="s">
        <v>744</v>
      </c>
      <c r="L41" s="181" t="s">
        <v>125</v>
      </c>
      <c r="M41" s="181" t="s">
        <v>732</v>
      </c>
      <c r="N41" s="183">
        <v>44561</v>
      </c>
      <c r="O41" s="158" t="s">
        <v>745</v>
      </c>
      <c r="P41" s="158" t="s">
        <v>746</v>
      </c>
      <c r="Q41" s="186">
        <v>0</v>
      </c>
      <c r="R41" s="158">
        <v>50</v>
      </c>
      <c r="S41" s="158">
        <v>75</v>
      </c>
      <c r="T41" s="158">
        <v>100</v>
      </c>
      <c r="U41" s="158" t="s">
        <v>735</v>
      </c>
      <c r="V41" s="158"/>
      <c r="W41" s="189"/>
    </row>
    <row r="42" spans="1:23" ht="115.5" x14ac:dyDescent="0.3">
      <c r="A42" s="180"/>
      <c r="B42" s="13" t="s">
        <v>747</v>
      </c>
      <c r="C42" s="64" t="s">
        <v>191</v>
      </c>
      <c r="D42" s="181" t="s">
        <v>192</v>
      </c>
      <c r="E42" s="181" t="s">
        <v>748</v>
      </c>
      <c r="F42" s="181" t="s">
        <v>749</v>
      </c>
      <c r="G42" s="190" t="s">
        <v>750</v>
      </c>
      <c r="H42" s="182" t="s">
        <v>22</v>
      </c>
      <c r="I42" s="181" t="s">
        <v>23</v>
      </c>
      <c r="J42" s="181" t="s">
        <v>730</v>
      </c>
      <c r="K42" s="181" t="s">
        <v>731</v>
      </c>
      <c r="L42" s="181" t="s">
        <v>125</v>
      </c>
      <c r="M42" s="181" t="s">
        <v>732</v>
      </c>
      <c r="N42" s="183">
        <v>44561</v>
      </c>
      <c r="O42" s="158" t="s">
        <v>733</v>
      </c>
      <c r="P42" s="158" t="s">
        <v>734</v>
      </c>
      <c r="Q42" s="186">
        <v>0</v>
      </c>
      <c r="R42" s="158">
        <v>20</v>
      </c>
      <c r="S42" s="158">
        <v>20</v>
      </c>
      <c r="T42" s="158">
        <v>0.71</v>
      </c>
      <c r="U42" s="158" t="s">
        <v>735</v>
      </c>
      <c r="V42" s="158"/>
      <c r="W42" s="189"/>
    </row>
    <row r="43" spans="1:23" ht="115.5" x14ac:dyDescent="0.3">
      <c r="A43" s="180"/>
      <c r="B43" s="13" t="s">
        <v>751</v>
      </c>
      <c r="C43" s="64" t="s">
        <v>191</v>
      </c>
      <c r="D43" s="181" t="s">
        <v>192</v>
      </c>
      <c r="E43" s="181" t="s">
        <v>748</v>
      </c>
      <c r="F43" s="181" t="s">
        <v>752</v>
      </c>
      <c r="G43" s="190" t="s">
        <v>750</v>
      </c>
      <c r="H43" s="182" t="s">
        <v>22</v>
      </c>
      <c r="I43" s="181" t="s">
        <v>23</v>
      </c>
      <c r="J43" s="181" t="s">
        <v>730</v>
      </c>
      <c r="K43" s="181" t="s">
        <v>731</v>
      </c>
      <c r="L43" s="181" t="s">
        <v>125</v>
      </c>
      <c r="M43" s="181" t="s">
        <v>732</v>
      </c>
      <c r="N43" s="183">
        <v>44561</v>
      </c>
      <c r="O43" s="158" t="s">
        <v>733</v>
      </c>
      <c r="P43" s="158" t="s">
        <v>734</v>
      </c>
      <c r="Q43" s="186">
        <v>0</v>
      </c>
      <c r="R43" s="158">
        <v>20</v>
      </c>
      <c r="S43" s="158">
        <v>20</v>
      </c>
      <c r="T43" s="158">
        <v>0.71</v>
      </c>
      <c r="U43" s="158" t="s">
        <v>735</v>
      </c>
      <c r="V43" s="158"/>
      <c r="W43" s="189"/>
    </row>
    <row r="44" spans="1:23" ht="115.5" x14ac:dyDescent="0.3">
      <c r="A44" s="180"/>
      <c r="B44" s="13" t="s">
        <v>753</v>
      </c>
      <c r="C44" s="64" t="s">
        <v>191</v>
      </c>
      <c r="D44" s="181" t="s">
        <v>192</v>
      </c>
      <c r="E44" s="181" t="s">
        <v>754</v>
      </c>
      <c r="F44" s="181" t="s">
        <v>755</v>
      </c>
      <c r="G44" s="190" t="s">
        <v>742</v>
      </c>
      <c r="H44" s="182" t="s">
        <v>22</v>
      </c>
      <c r="I44" s="181" t="s">
        <v>23</v>
      </c>
      <c r="J44" s="181" t="s">
        <v>743</v>
      </c>
      <c r="K44" s="181" t="s">
        <v>744</v>
      </c>
      <c r="L44" s="181" t="s">
        <v>125</v>
      </c>
      <c r="M44" s="181" t="s">
        <v>732</v>
      </c>
      <c r="N44" s="183">
        <v>44561</v>
      </c>
      <c r="O44" s="158" t="s">
        <v>745</v>
      </c>
      <c r="P44" s="158" t="s">
        <v>746</v>
      </c>
      <c r="Q44" s="186">
        <v>0</v>
      </c>
      <c r="R44" s="158">
        <v>50</v>
      </c>
      <c r="S44" s="158">
        <v>75</v>
      </c>
      <c r="T44" s="158">
        <v>100</v>
      </c>
      <c r="U44" s="158" t="s">
        <v>735</v>
      </c>
      <c r="V44" s="158"/>
      <c r="W44" s="189"/>
    </row>
    <row r="45" spans="1:23" ht="231" x14ac:dyDescent="0.3">
      <c r="A45" s="180"/>
      <c r="B45" s="13" t="s">
        <v>756</v>
      </c>
      <c r="C45" s="64" t="s">
        <v>34</v>
      </c>
      <c r="D45" s="181" t="s">
        <v>121</v>
      </c>
      <c r="E45" s="181" t="s">
        <v>757</v>
      </c>
      <c r="F45" s="181" t="s">
        <v>758</v>
      </c>
      <c r="G45" s="190" t="s">
        <v>759</v>
      </c>
      <c r="H45" s="182" t="s">
        <v>22</v>
      </c>
      <c r="I45" s="181" t="s">
        <v>23</v>
      </c>
      <c r="J45" s="181" t="s">
        <v>760</v>
      </c>
      <c r="K45" s="181" t="s">
        <v>761</v>
      </c>
      <c r="L45" s="181" t="s">
        <v>125</v>
      </c>
      <c r="M45" s="181" t="s">
        <v>732</v>
      </c>
      <c r="N45" s="183">
        <v>44561</v>
      </c>
      <c r="O45" s="158" t="s">
        <v>762</v>
      </c>
      <c r="P45" s="158" t="s">
        <v>763</v>
      </c>
      <c r="Q45" s="186">
        <v>0.25</v>
      </c>
      <c r="R45" s="158">
        <v>50</v>
      </c>
      <c r="S45" s="158">
        <v>75</v>
      </c>
      <c r="T45" s="158">
        <v>100</v>
      </c>
      <c r="U45" s="158" t="s">
        <v>735</v>
      </c>
      <c r="V45" s="158"/>
      <c r="W45" s="189"/>
    </row>
    <row r="46" spans="1:23" ht="198" x14ac:dyDescent="0.3">
      <c r="A46" s="180"/>
      <c r="B46" s="13" t="s">
        <v>764</v>
      </c>
      <c r="C46" s="64" t="s">
        <v>149</v>
      </c>
      <c r="D46" s="181" t="s">
        <v>150</v>
      </c>
      <c r="E46" s="181" t="s">
        <v>765</v>
      </c>
      <c r="F46" s="181" t="s">
        <v>766</v>
      </c>
      <c r="G46" s="190" t="s">
        <v>767</v>
      </c>
      <c r="H46" s="182" t="s">
        <v>22</v>
      </c>
      <c r="I46" s="181" t="s">
        <v>23</v>
      </c>
      <c r="J46" s="181" t="s">
        <v>768</v>
      </c>
      <c r="K46" s="181" t="s">
        <v>769</v>
      </c>
      <c r="L46" s="181" t="s">
        <v>125</v>
      </c>
      <c r="M46" s="181" t="s">
        <v>770</v>
      </c>
      <c r="N46" s="183">
        <v>44561</v>
      </c>
      <c r="O46" s="158" t="s">
        <v>771</v>
      </c>
      <c r="P46" s="158" t="s">
        <v>772</v>
      </c>
      <c r="Q46" s="186">
        <v>0</v>
      </c>
      <c r="R46" s="158" t="s">
        <v>773</v>
      </c>
      <c r="S46" s="158" t="s">
        <v>774</v>
      </c>
      <c r="T46" s="158" t="s">
        <v>775</v>
      </c>
      <c r="U46" s="158" t="s">
        <v>776</v>
      </c>
      <c r="V46" s="158" t="s">
        <v>776</v>
      </c>
      <c r="W46" s="158" t="s">
        <v>776</v>
      </c>
    </row>
    <row r="47" spans="1:23" ht="132" x14ac:dyDescent="0.3">
      <c r="A47" s="180"/>
      <c r="B47" s="13" t="s">
        <v>777</v>
      </c>
      <c r="C47" s="64" t="s">
        <v>149</v>
      </c>
      <c r="D47" s="181" t="s">
        <v>150</v>
      </c>
      <c r="E47" s="181" t="s">
        <v>765</v>
      </c>
      <c r="F47" s="181" t="s">
        <v>778</v>
      </c>
      <c r="G47" s="190" t="s">
        <v>779</v>
      </c>
      <c r="H47" s="182" t="s">
        <v>527</v>
      </c>
      <c r="I47" s="181" t="s">
        <v>23</v>
      </c>
      <c r="J47" s="181" t="s">
        <v>780</v>
      </c>
      <c r="K47" s="181" t="s">
        <v>781</v>
      </c>
      <c r="L47" s="181" t="s">
        <v>125</v>
      </c>
      <c r="M47" s="181" t="s">
        <v>770</v>
      </c>
      <c r="N47" s="183">
        <v>44561</v>
      </c>
      <c r="O47" s="158" t="s">
        <v>782</v>
      </c>
      <c r="P47" s="158" t="s">
        <v>783</v>
      </c>
      <c r="Q47" s="186">
        <v>0</v>
      </c>
      <c r="R47" s="158" t="s">
        <v>784</v>
      </c>
      <c r="S47" s="158" t="s">
        <v>784</v>
      </c>
      <c r="T47" s="158" t="s">
        <v>784</v>
      </c>
      <c r="U47" s="158" t="s">
        <v>776</v>
      </c>
      <c r="V47" s="158" t="s">
        <v>776</v>
      </c>
      <c r="W47" s="158" t="s">
        <v>776</v>
      </c>
    </row>
    <row r="48" spans="1:23" ht="148.5" x14ac:dyDescent="0.3">
      <c r="A48" s="180"/>
      <c r="B48" s="13" t="s">
        <v>785</v>
      </c>
      <c r="C48" s="64" t="s">
        <v>149</v>
      </c>
      <c r="D48" s="181" t="s">
        <v>150</v>
      </c>
      <c r="E48" s="181" t="s">
        <v>786</v>
      </c>
      <c r="F48" s="181" t="s">
        <v>787</v>
      </c>
      <c r="G48" s="190" t="s">
        <v>788</v>
      </c>
      <c r="H48" s="182" t="s">
        <v>527</v>
      </c>
      <c r="I48" s="181" t="s">
        <v>23</v>
      </c>
      <c r="J48" s="181" t="s">
        <v>789</v>
      </c>
      <c r="K48" s="181" t="s">
        <v>790</v>
      </c>
      <c r="L48" s="181" t="s">
        <v>125</v>
      </c>
      <c r="M48" s="181" t="s">
        <v>770</v>
      </c>
      <c r="N48" s="183">
        <v>44561</v>
      </c>
      <c r="O48" s="158" t="s">
        <v>791</v>
      </c>
      <c r="P48" s="158" t="s">
        <v>792</v>
      </c>
      <c r="Q48" s="186">
        <v>0</v>
      </c>
      <c r="R48" s="158" t="s">
        <v>793</v>
      </c>
      <c r="S48" s="158" t="s">
        <v>794</v>
      </c>
      <c r="T48" s="158" t="s">
        <v>795</v>
      </c>
      <c r="U48" s="158" t="s">
        <v>776</v>
      </c>
      <c r="V48" s="158" t="s">
        <v>776</v>
      </c>
      <c r="W48" s="158" t="s">
        <v>776</v>
      </c>
    </row>
    <row r="49" spans="1:23" ht="132" x14ac:dyDescent="0.3">
      <c r="A49" s="180"/>
      <c r="B49" s="13" t="s">
        <v>796</v>
      </c>
      <c r="C49" s="64" t="s">
        <v>149</v>
      </c>
      <c r="D49" s="181" t="s">
        <v>150</v>
      </c>
      <c r="E49" s="181" t="s">
        <v>786</v>
      </c>
      <c r="F49" s="181" t="s">
        <v>797</v>
      </c>
      <c r="G49" s="190" t="s">
        <v>798</v>
      </c>
      <c r="H49" s="182" t="s">
        <v>527</v>
      </c>
      <c r="I49" s="181" t="s">
        <v>23</v>
      </c>
      <c r="J49" s="181" t="s">
        <v>780</v>
      </c>
      <c r="K49" s="181" t="s">
        <v>799</v>
      </c>
      <c r="L49" s="181" t="s">
        <v>125</v>
      </c>
      <c r="M49" s="181" t="s">
        <v>770</v>
      </c>
      <c r="N49" s="183">
        <v>44561</v>
      </c>
      <c r="O49" s="158" t="s">
        <v>800</v>
      </c>
      <c r="P49" s="158" t="s">
        <v>801</v>
      </c>
      <c r="Q49" s="186"/>
      <c r="R49" s="158" t="s">
        <v>784</v>
      </c>
      <c r="S49" s="158" t="s">
        <v>802</v>
      </c>
      <c r="T49" s="158" t="s">
        <v>802</v>
      </c>
      <c r="U49" s="158" t="s">
        <v>776</v>
      </c>
      <c r="V49" s="158" t="s">
        <v>776</v>
      </c>
      <c r="W49" s="158" t="s">
        <v>776</v>
      </c>
    </row>
    <row r="50" spans="1:23" ht="148.5" x14ac:dyDescent="0.3">
      <c r="A50" s="180"/>
      <c r="B50" s="13" t="s">
        <v>803</v>
      </c>
      <c r="C50" s="64" t="s">
        <v>149</v>
      </c>
      <c r="D50" s="181" t="s">
        <v>150</v>
      </c>
      <c r="E50" s="181" t="s">
        <v>804</v>
      </c>
      <c r="F50" s="181" t="s">
        <v>805</v>
      </c>
      <c r="G50" s="190" t="s">
        <v>806</v>
      </c>
      <c r="H50" s="182" t="s">
        <v>527</v>
      </c>
      <c r="I50" s="181" t="s">
        <v>23</v>
      </c>
      <c r="J50" s="181" t="s">
        <v>780</v>
      </c>
      <c r="K50" s="181" t="s">
        <v>807</v>
      </c>
      <c r="L50" s="181" t="s">
        <v>125</v>
      </c>
      <c r="M50" s="181" t="s">
        <v>770</v>
      </c>
      <c r="N50" s="183">
        <v>44561</v>
      </c>
      <c r="O50" s="158" t="s">
        <v>808</v>
      </c>
      <c r="P50" s="158" t="s">
        <v>801</v>
      </c>
      <c r="Q50" s="158">
        <v>1</v>
      </c>
      <c r="R50" s="158" t="s">
        <v>809</v>
      </c>
      <c r="S50" s="158" t="s">
        <v>809</v>
      </c>
      <c r="T50" s="158" t="s">
        <v>809</v>
      </c>
      <c r="U50" s="158" t="s">
        <v>776</v>
      </c>
      <c r="V50" s="158" t="s">
        <v>776</v>
      </c>
      <c r="W50" s="158" t="s">
        <v>776</v>
      </c>
    </row>
    <row r="51" spans="1:23" ht="409.5" x14ac:dyDescent="0.3">
      <c r="A51" s="180"/>
      <c r="B51" s="13" t="s">
        <v>810</v>
      </c>
      <c r="C51" s="64" t="s">
        <v>80</v>
      </c>
      <c r="D51" s="181" t="s">
        <v>81</v>
      </c>
      <c r="E51" s="181" t="s">
        <v>811</v>
      </c>
      <c r="F51" s="181" t="s">
        <v>812</v>
      </c>
      <c r="G51" s="190" t="s">
        <v>813</v>
      </c>
      <c r="H51" s="182" t="s">
        <v>22</v>
      </c>
      <c r="I51" s="181" t="s">
        <v>23</v>
      </c>
      <c r="J51" s="181" t="s">
        <v>814</v>
      </c>
      <c r="K51" s="181" t="s">
        <v>815</v>
      </c>
      <c r="L51" s="181">
        <v>0</v>
      </c>
      <c r="M51" s="181">
        <v>0</v>
      </c>
      <c r="N51" s="183">
        <v>44561</v>
      </c>
      <c r="O51" s="158" t="s">
        <v>816</v>
      </c>
      <c r="P51" s="158" t="s">
        <v>817</v>
      </c>
      <c r="Q51" s="158" t="s">
        <v>568</v>
      </c>
      <c r="R51" s="158" t="s">
        <v>568</v>
      </c>
      <c r="S51" s="158" t="s">
        <v>818</v>
      </c>
      <c r="T51" s="158" t="s">
        <v>819</v>
      </c>
      <c r="U51" s="158" t="s">
        <v>820</v>
      </c>
      <c r="V51" s="158" t="s">
        <v>568</v>
      </c>
      <c r="W51" s="189" t="s">
        <v>568</v>
      </c>
    </row>
    <row r="52" spans="1:23" ht="247.5" x14ac:dyDescent="0.3">
      <c r="A52" s="180"/>
      <c r="B52" s="13" t="s">
        <v>821</v>
      </c>
      <c r="C52" s="64" t="s">
        <v>90</v>
      </c>
      <c r="D52" s="181" t="s">
        <v>822</v>
      </c>
      <c r="E52" s="181" t="s">
        <v>823</v>
      </c>
      <c r="F52" s="181" t="s">
        <v>824</v>
      </c>
      <c r="G52" s="190" t="s">
        <v>825</v>
      </c>
      <c r="H52" s="182" t="s">
        <v>22</v>
      </c>
      <c r="I52" s="181" t="s">
        <v>23</v>
      </c>
      <c r="J52" s="181" t="s">
        <v>826</v>
      </c>
      <c r="K52" s="181" t="s">
        <v>827</v>
      </c>
      <c r="L52" s="181" t="s">
        <v>828</v>
      </c>
      <c r="M52" s="181" t="s">
        <v>829</v>
      </c>
      <c r="N52" s="183">
        <v>44561</v>
      </c>
      <c r="O52" s="158" t="s">
        <v>830</v>
      </c>
      <c r="P52" s="158" t="s">
        <v>831</v>
      </c>
      <c r="Q52" s="158">
        <v>0.25</v>
      </c>
      <c r="R52" s="158">
        <v>0.25</v>
      </c>
      <c r="S52" s="158">
        <v>1</v>
      </c>
      <c r="T52" s="158">
        <v>1</v>
      </c>
      <c r="U52" s="158" t="s">
        <v>832</v>
      </c>
      <c r="V52" s="158"/>
      <c r="W52" s="189"/>
    </row>
    <row r="53" spans="1:23" ht="313.5" x14ac:dyDescent="0.3">
      <c r="A53" s="180"/>
      <c r="B53" s="13" t="s">
        <v>833</v>
      </c>
      <c r="C53" s="64" t="s">
        <v>90</v>
      </c>
      <c r="D53" s="181" t="s">
        <v>822</v>
      </c>
      <c r="E53" s="181" t="s">
        <v>834</v>
      </c>
      <c r="F53" s="181" t="s">
        <v>835</v>
      </c>
      <c r="G53" s="190" t="s">
        <v>836</v>
      </c>
      <c r="H53" s="182" t="s">
        <v>22</v>
      </c>
      <c r="I53" s="181" t="s">
        <v>23</v>
      </c>
      <c r="J53" s="181" t="s">
        <v>837</v>
      </c>
      <c r="K53" s="181" t="s">
        <v>838</v>
      </c>
      <c r="L53" s="181" t="s">
        <v>125</v>
      </c>
      <c r="M53" s="181" t="s">
        <v>829</v>
      </c>
      <c r="N53" s="183">
        <v>44561</v>
      </c>
      <c r="O53" s="158" t="s">
        <v>839</v>
      </c>
      <c r="P53" s="158" t="s">
        <v>840</v>
      </c>
      <c r="Q53" s="158">
        <v>0.25</v>
      </c>
      <c r="R53" s="158">
        <v>0.25</v>
      </c>
      <c r="S53" s="158" t="s">
        <v>841</v>
      </c>
      <c r="T53" s="158" t="s">
        <v>413</v>
      </c>
      <c r="U53" s="158" t="s">
        <v>832</v>
      </c>
      <c r="V53" s="158"/>
      <c r="W53" s="189"/>
    </row>
    <row r="54" spans="1:23" ht="409.5" x14ac:dyDescent="0.3">
      <c r="A54" s="180"/>
      <c r="B54" s="13" t="s">
        <v>842</v>
      </c>
      <c r="C54" s="64" t="s">
        <v>90</v>
      </c>
      <c r="D54" s="181" t="s">
        <v>822</v>
      </c>
      <c r="E54" s="181" t="s">
        <v>834</v>
      </c>
      <c r="F54" s="181" t="s">
        <v>843</v>
      </c>
      <c r="G54" s="190" t="s">
        <v>844</v>
      </c>
      <c r="H54" s="182" t="s">
        <v>527</v>
      </c>
      <c r="I54" s="181" t="s">
        <v>23</v>
      </c>
      <c r="J54" s="181" t="s">
        <v>845</v>
      </c>
      <c r="K54" s="181" t="s">
        <v>846</v>
      </c>
      <c r="L54" s="181" t="s">
        <v>125</v>
      </c>
      <c r="M54" s="181" t="s">
        <v>829</v>
      </c>
      <c r="N54" s="183">
        <v>44561</v>
      </c>
      <c r="O54" s="158" t="s">
        <v>847</v>
      </c>
      <c r="P54" s="158" t="s">
        <v>848</v>
      </c>
      <c r="Q54" s="158">
        <v>0.25</v>
      </c>
      <c r="R54" s="158">
        <v>0.25</v>
      </c>
      <c r="S54" s="158" t="s">
        <v>849</v>
      </c>
      <c r="T54" s="158" t="s">
        <v>850</v>
      </c>
      <c r="U54" s="158" t="s">
        <v>832</v>
      </c>
      <c r="V54" s="158"/>
      <c r="W54" s="189"/>
    </row>
    <row r="55" spans="1:23" ht="231" x14ac:dyDescent="0.3">
      <c r="A55" s="180"/>
      <c r="B55" s="13" t="s">
        <v>851</v>
      </c>
      <c r="C55" s="64" t="s">
        <v>90</v>
      </c>
      <c r="D55" s="181" t="s">
        <v>822</v>
      </c>
      <c r="E55" s="181" t="s">
        <v>852</v>
      </c>
      <c r="F55" s="181" t="s">
        <v>853</v>
      </c>
      <c r="G55" s="190" t="s">
        <v>854</v>
      </c>
      <c r="H55" s="182" t="s">
        <v>22</v>
      </c>
      <c r="I55" s="181" t="s">
        <v>23</v>
      </c>
      <c r="J55" s="181" t="s">
        <v>855</v>
      </c>
      <c r="K55" s="181" t="s">
        <v>856</v>
      </c>
      <c r="L55" s="181" t="s">
        <v>828</v>
      </c>
      <c r="M55" s="181" t="s">
        <v>829</v>
      </c>
      <c r="N55" s="183">
        <v>44561</v>
      </c>
      <c r="O55" s="158" t="s">
        <v>857</v>
      </c>
      <c r="P55" s="158" t="s">
        <v>858</v>
      </c>
      <c r="Q55" s="158">
        <v>0.25</v>
      </c>
      <c r="R55" s="158">
        <v>0.25</v>
      </c>
      <c r="S55" s="158">
        <v>1</v>
      </c>
      <c r="T55" s="158">
        <v>1</v>
      </c>
      <c r="U55" s="158" t="s">
        <v>832</v>
      </c>
      <c r="V55" s="158"/>
      <c r="W55" s="189"/>
    </row>
    <row r="56" spans="1:23" ht="409.5" x14ac:dyDescent="0.3">
      <c r="A56" s="180"/>
      <c r="B56" s="13" t="s">
        <v>859</v>
      </c>
      <c r="C56" s="64" t="s">
        <v>90</v>
      </c>
      <c r="D56" s="181" t="s">
        <v>822</v>
      </c>
      <c r="E56" s="181" t="s">
        <v>860</v>
      </c>
      <c r="F56" s="181" t="s">
        <v>861</v>
      </c>
      <c r="G56" s="190" t="s">
        <v>862</v>
      </c>
      <c r="H56" s="182" t="s">
        <v>527</v>
      </c>
      <c r="I56" s="181" t="s">
        <v>23</v>
      </c>
      <c r="J56" s="181" t="s">
        <v>863</v>
      </c>
      <c r="K56" s="181" t="s">
        <v>864</v>
      </c>
      <c r="L56" s="181" t="s">
        <v>125</v>
      </c>
      <c r="M56" s="181" t="s">
        <v>829</v>
      </c>
      <c r="N56" s="183">
        <v>44561</v>
      </c>
      <c r="O56" s="158" t="s">
        <v>865</v>
      </c>
      <c r="P56" s="158" t="s">
        <v>866</v>
      </c>
      <c r="Q56" s="158">
        <v>0.25</v>
      </c>
      <c r="R56" s="158">
        <v>0.25</v>
      </c>
      <c r="S56" s="158" t="s">
        <v>867</v>
      </c>
      <c r="T56" s="158" t="s">
        <v>868</v>
      </c>
      <c r="U56" s="158" t="s">
        <v>832</v>
      </c>
      <c r="V56" s="158"/>
      <c r="W56" s="189"/>
    </row>
    <row r="57" spans="1:23" x14ac:dyDescent="0.3">
      <c r="A57" s="180"/>
      <c r="B57" s="13"/>
      <c r="C57" s="64"/>
      <c r="D57" s="181"/>
      <c r="E57" s="181"/>
      <c r="F57" s="181"/>
      <c r="G57" s="190"/>
      <c r="H57" s="182"/>
      <c r="I57" s="181"/>
      <c r="J57" s="181"/>
      <c r="K57" s="181"/>
      <c r="L57" s="181"/>
      <c r="M57" s="181"/>
      <c r="N57" s="183"/>
      <c r="O57" s="158"/>
      <c r="P57" s="158"/>
      <c r="Q57" s="158"/>
      <c r="R57" s="158"/>
      <c r="S57" s="158"/>
      <c r="T57" s="158"/>
      <c r="U57" s="158"/>
      <c r="V57" s="158"/>
      <c r="W57" s="189"/>
    </row>
    <row r="58" spans="1:23" hidden="1" x14ac:dyDescent="0.3">
      <c r="A58" s="180"/>
      <c r="B58" s="13"/>
      <c r="C58" s="64"/>
      <c r="D58" s="181"/>
      <c r="E58" s="181"/>
      <c r="F58" s="181"/>
      <c r="G58" s="190"/>
      <c r="H58" s="182"/>
      <c r="I58" s="181"/>
      <c r="J58" s="181"/>
      <c r="K58" s="181"/>
      <c r="L58" s="181"/>
      <c r="M58" s="181"/>
      <c r="N58" s="183"/>
      <c r="O58" s="158"/>
      <c r="P58" s="158"/>
      <c r="Q58" s="158"/>
      <c r="R58" s="158"/>
      <c r="S58" s="158"/>
      <c r="T58" s="158"/>
      <c r="U58" s="158"/>
      <c r="V58" s="158"/>
      <c r="W58" s="189" t="s">
        <v>869</v>
      </c>
    </row>
    <row r="59" spans="1:23" hidden="1" x14ac:dyDescent="0.3">
      <c r="A59" s="180"/>
      <c r="B59" s="13"/>
      <c r="C59" s="64"/>
      <c r="D59" s="181">
        <f>'[14]5_Plan tratamiento'!D46</f>
        <v>0</v>
      </c>
      <c r="E59" s="181">
        <f>+'[14]5_Plan tratamiento'!E46</f>
        <v>0</v>
      </c>
      <c r="F59" s="181">
        <f>'[14]5_Plan tratamiento'!F46</f>
        <v>0</v>
      </c>
      <c r="G59" s="190" t="str">
        <f>+'[14]5_Plan tratamiento'!I46</f>
        <v xml:space="preserve">          </v>
      </c>
      <c r="H59" s="182" t="e">
        <f>'[14]5_Plan tratamiento'!L46</f>
        <v>#DIV/0!</v>
      </c>
      <c r="I59" s="181">
        <f>'[14]5_Plan tratamiento'!M46</f>
        <v>0</v>
      </c>
      <c r="J59" s="181">
        <f>'[14]5_Plan tratamiento'!N46</f>
        <v>0</v>
      </c>
      <c r="K59" s="181">
        <f>'[14]5_Plan tratamiento'!O46</f>
        <v>0</v>
      </c>
      <c r="L59" s="181">
        <f>'[14]5_Plan tratamiento'!P46</f>
        <v>0</v>
      </c>
      <c r="M59" s="181">
        <f>'[14]5_Plan tratamiento'!Q46</f>
        <v>0</v>
      </c>
      <c r="N59" s="183">
        <f>'[14]5_Plan tratamiento'!R46</f>
        <v>0</v>
      </c>
      <c r="O59" s="158"/>
      <c r="P59" s="158"/>
      <c r="Q59" s="158"/>
      <c r="R59" s="158"/>
      <c r="S59" s="158"/>
      <c r="T59" s="158"/>
      <c r="U59" s="158"/>
      <c r="V59" s="158"/>
      <c r="W59" s="189"/>
    </row>
    <row r="60" spans="1:23" hidden="1" x14ac:dyDescent="0.3">
      <c r="A60" s="180"/>
      <c r="B60" s="13"/>
      <c r="C60" s="64"/>
      <c r="D60" s="181">
        <f>'[14]5_Plan tratamiento'!D47</f>
        <v>0</v>
      </c>
      <c r="E60" s="181">
        <f>+'[14]5_Plan tratamiento'!E47</f>
        <v>0</v>
      </c>
      <c r="F60" s="181">
        <f>'[14]5_Plan tratamiento'!F47</f>
        <v>0</v>
      </c>
      <c r="G60" s="190" t="str">
        <f>+'[14]5_Plan tratamiento'!I47</f>
        <v xml:space="preserve">          </v>
      </c>
      <c r="H60" s="182" t="e">
        <f>'[14]5_Plan tratamiento'!L47</f>
        <v>#DIV/0!</v>
      </c>
      <c r="I60" s="181">
        <f>'[14]5_Plan tratamiento'!M47</f>
        <v>0</v>
      </c>
      <c r="J60" s="181">
        <f>'[14]5_Plan tratamiento'!N47</f>
        <v>0</v>
      </c>
      <c r="K60" s="181">
        <f>'[14]5_Plan tratamiento'!O47</f>
        <v>0</v>
      </c>
      <c r="L60" s="181">
        <f>'[14]5_Plan tratamiento'!P47</f>
        <v>0</v>
      </c>
      <c r="M60" s="181">
        <f>'[14]5_Plan tratamiento'!Q47</f>
        <v>0</v>
      </c>
      <c r="N60" s="183">
        <f>'[14]5_Plan tratamiento'!R47</f>
        <v>0</v>
      </c>
      <c r="O60" s="158"/>
      <c r="P60" s="158"/>
      <c r="Q60" s="158"/>
      <c r="R60" s="158"/>
      <c r="S60" s="158"/>
      <c r="T60" s="158"/>
      <c r="U60" s="158"/>
      <c r="V60" s="158"/>
      <c r="W60" s="189"/>
    </row>
    <row r="61" spans="1:23" s="191" customFormat="1" x14ac:dyDescent="0.3"/>
  </sheetData>
  <mergeCells count="10">
    <mergeCell ref="A12:A60"/>
    <mergeCell ref="B2:W4"/>
    <mergeCell ref="B9:T9"/>
    <mergeCell ref="U9:W9"/>
    <mergeCell ref="B10:N10"/>
    <mergeCell ref="O10:P10"/>
    <mergeCell ref="Q10:T10"/>
    <mergeCell ref="U10:U11"/>
    <mergeCell ref="V10:V11"/>
    <mergeCell ref="W10:W11"/>
  </mergeCells>
  <conditionalFormatting sqref="H59:H60 H34 H48 H12 H14">
    <cfRule type="cellIs" dxfId="87" priority="85" operator="equal">
      <formula>"BAJO"</formula>
    </cfRule>
    <cfRule type="cellIs" dxfId="86" priority="86" operator="equal">
      <formula>"MODERADO"</formula>
    </cfRule>
    <cfRule type="cellIs" dxfId="85" priority="87" operator="equal">
      <formula>"ALTO"</formula>
    </cfRule>
    <cfRule type="cellIs" dxfId="84" priority="88" operator="equal">
      <formula>"EXTREMO"</formula>
    </cfRule>
  </conditionalFormatting>
  <conditionalFormatting sqref="H32:H33">
    <cfRule type="cellIs" dxfId="83" priority="69" operator="equal">
      <formula>"BAJO"</formula>
    </cfRule>
    <cfRule type="cellIs" dxfId="82" priority="70" operator="equal">
      <formula>"MODERADO"</formula>
    </cfRule>
    <cfRule type="cellIs" dxfId="81" priority="71" operator="equal">
      <formula>"ALTO"</formula>
    </cfRule>
    <cfRule type="cellIs" dxfId="80" priority="72" operator="equal">
      <formula>"EXTREMO"</formula>
    </cfRule>
  </conditionalFormatting>
  <conditionalFormatting sqref="H49:H50">
    <cfRule type="cellIs" dxfId="79" priority="81" operator="equal">
      <formula>"BAJO"</formula>
    </cfRule>
    <cfRule type="cellIs" dxfId="78" priority="82" operator="equal">
      <formula>"MODERADO"</formula>
    </cfRule>
    <cfRule type="cellIs" dxfId="77" priority="83" operator="equal">
      <formula>"ALTO"</formula>
    </cfRule>
    <cfRule type="cellIs" dxfId="76" priority="84" operator="equal">
      <formula>"EXTREMO"</formula>
    </cfRule>
  </conditionalFormatting>
  <conditionalFormatting sqref="H37:H38">
    <cfRule type="cellIs" dxfId="75" priority="77" operator="equal">
      <formula>"BAJO"</formula>
    </cfRule>
    <cfRule type="cellIs" dxfId="74" priority="78" operator="equal">
      <formula>"MODERADO"</formula>
    </cfRule>
    <cfRule type="cellIs" dxfId="73" priority="79" operator="equal">
      <formula>"ALTO"</formula>
    </cfRule>
    <cfRule type="cellIs" dxfId="72" priority="80" operator="equal">
      <formula>"EXTREMO"</formula>
    </cfRule>
  </conditionalFormatting>
  <conditionalFormatting sqref="H35:H36">
    <cfRule type="cellIs" dxfId="71" priority="73" operator="equal">
      <formula>"BAJO"</formula>
    </cfRule>
    <cfRule type="cellIs" dxfId="70" priority="74" operator="equal">
      <formula>"MODERADO"</formula>
    </cfRule>
    <cfRule type="cellIs" dxfId="69" priority="75" operator="equal">
      <formula>"ALTO"</formula>
    </cfRule>
    <cfRule type="cellIs" dxfId="68" priority="76" operator="equal">
      <formula>"EXTREMO"</formula>
    </cfRule>
  </conditionalFormatting>
  <conditionalFormatting sqref="H58">
    <cfRule type="cellIs" dxfId="67" priority="65" operator="equal">
      <formula>"BAJO"</formula>
    </cfRule>
    <cfRule type="cellIs" dxfId="66" priority="66" operator="equal">
      <formula>"MODERADO"</formula>
    </cfRule>
    <cfRule type="cellIs" dxfId="65" priority="67" operator="equal">
      <formula>"ALTO"</formula>
    </cfRule>
    <cfRule type="cellIs" dxfId="64" priority="68" operator="equal">
      <formula>"EXTREMO"</formula>
    </cfRule>
  </conditionalFormatting>
  <conditionalFormatting sqref="H56:H57">
    <cfRule type="cellIs" dxfId="63" priority="61" operator="equal">
      <formula>"BAJO"</formula>
    </cfRule>
    <cfRule type="cellIs" dxfId="62" priority="62" operator="equal">
      <formula>"MODERADO"</formula>
    </cfRule>
    <cfRule type="cellIs" dxfId="61" priority="63" operator="equal">
      <formula>"ALTO"</formula>
    </cfRule>
    <cfRule type="cellIs" dxfId="60" priority="64" operator="equal">
      <formula>"EXTREMO"</formula>
    </cfRule>
  </conditionalFormatting>
  <conditionalFormatting sqref="H13">
    <cfRule type="cellIs" dxfId="59" priority="57" operator="equal">
      <formula>"BAJO"</formula>
    </cfRule>
    <cfRule type="cellIs" dxfId="58" priority="58" operator="equal">
      <formula>"MODERADO"</formula>
    </cfRule>
    <cfRule type="cellIs" dxfId="57" priority="59" operator="equal">
      <formula>"ALTO"</formula>
    </cfRule>
    <cfRule type="cellIs" dxfId="56" priority="60" operator="equal">
      <formula>"EXTREMO"</formula>
    </cfRule>
  </conditionalFormatting>
  <conditionalFormatting sqref="H55">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H51">
    <cfRule type="cellIs" dxfId="51" priority="41" operator="equal">
      <formula>"BAJO"</formula>
    </cfRule>
    <cfRule type="cellIs" dxfId="50" priority="42" operator="equal">
      <formula>"MODERADO"</formula>
    </cfRule>
    <cfRule type="cellIs" dxfId="49" priority="43" operator="equal">
      <formula>"ALTO"</formula>
    </cfRule>
    <cfRule type="cellIs" dxfId="48" priority="44" operator="equal">
      <formula>"EXTREMO"</formula>
    </cfRule>
  </conditionalFormatting>
  <conditionalFormatting sqref="H54">
    <cfRule type="cellIs" dxfId="47" priority="49" operator="equal">
      <formula>"BAJO"</formula>
    </cfRule>
    <cfRule type="cellIs" dxfId="46" priority="50" operator="equal">
      <formula>"MODERADO"</formula>
    </cfRule>
    <cfRule type="cellIs" dxfId="45" priority="51" operator="equal">
      <formula>"ALTO"</formula>
    </cfRule>
    <cfRule type="cellIs" dxfId="44" priority="52" operator="equal">
      <formula>"EXTREMO"</formula>
    </cfRule>
  </conditionalFormatting>
  <conditionalFormatting sqref="H53">
    <cfRule type="cellIs" dxfId="43" priority="45" operator="equal">
      <formula>"BAJO"</formula>
    </cfRule>
    <cfRule type="cellIs" dxfId="42" priority="46" operator="equal">
      <formula>"MODERADO"</formula>
    </cfRule>
    <cfRule type="cellIs" dxfId="41" priority="47" operator="equal">
      <formula>"ALTO"</formula>
    </cfRule>
    <cfRule type="cellIs" dxfId="40" priority="48" operator="equal">
      <formula>"EXTREMO"</formula>
    </cfRule>
  </conditionalFormatting>
  <conditionalFormatting sqref="H15">
    <cfRule type="cellIs" dxfId="39" priority="37" operator="equal">
      <formula>"BAJO"</formula>
    </cfRule>
    <cfRule type="cellIs" dxfId="38" priority="38" operator="equal">
      <formula>"MODERADO"</formula>
    </cfRule>
    <cfRule type="cellIs" dxfId="37" priority="39" operator="equal">
      <formula>"ALTO"</formula>
    </cfRule>
    <cfRule type="cellIs" dxfId="36" priority="40" operator="equal">
      <formula>"EXTREMO"</formula>
    </cfRule>
  </conditionalFormatting>
  <conditionalFormatting sqref="H16:H18">
    <cfRule type="cellIs" dxfId="35" priority="33" operator="equal">
      <formula>"BAJO"</formula>
    </cfRule>
    <cfRule type="cellIs" dxfId="34" priority="34" operator="equal">
      <formula>"MODERADO"</formula>
    </cfRule>
    <cfRule type="cellIs" dxfId="33" priority="35" operator="equal">
      <formula>"ALTO"</formula>
    </cfRule>
    <cfRule type="cellIs" dxfId="32" priority="36" operator="equal">
      <formula>"EXTREMO"</formula>
    </cfRule>
  </conditionalFormatting>
  <conditionalFormatting sqref="H19:H21">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H22">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H23:H30">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H31">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H39:H40">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H41:H44">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H45:H47">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H52">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1">
    <dataValidation type="list" allowBlank="1" showInputMessage="1" showErrorMessage="1" sqref="E6">
      <formula1>"I TRIM, II TRIM, III TRIM, IV TRIM"</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26-Corrupcion IV-Trim</vt:lpstr>
      <vt:lpstr>22-Gestion IV-Trim</vt:lpstr>
      <vt:lpstr>45-SegDig IV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JHLM</cp:lastModifiedBy>
  <dcterms:created xsi:type="dcterms:W3CDTF">2019-05-03T20:49:09Z</dcterms:created>
  <dcterms:modified xsi:type="dcterms:W3CDTF">2022-01-31T16:11:50Z</dcterms:modified>
</cp:coreProperties>
</file>