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Contenedor\Users\jpmolina\AppData\Local\Temp\MicrosoftEdgeDownloads\1db650f8-4318-4019-a6f1-76e0a772d3ed\"/>
    </mc:Choice>
  </mc:AlternateContent>
  <xr:revisionPtr revIDLastSave="0" documentId="13_ncr:1_{40D36E73-BE4E-48C2-9636-B31187884D02}" xr6:coauthVersionLast="47" xr6:coauthVersionMax="47" xr10:uidLastSave="{00000000-0000-0000-0000-000000000000}"/>
  <bookViews>
    <workbookView xWindow="-120" yWindow="-120" windowWidth="29040" windowHeight="15720" activeTab="2" xr2:uid="{00000000-000D-0000-FFFF-FFFF00000000}"/>
  </bookViews>
  <sheets>
    <sheet name="GESTIÓN DE LA ORGANIZACIÓN" sheetId="24" r:id="rId1"/>
    <sheet name="BIENESTAR" sheetId="18" r:id="rId2"/>
    <sheet name="PIC " sheetId="19" r:id="rId3"/>
    <sheet name="G. INTEGRIDAD " sheetId="22" r:id="rId4"/>
    <sheet name="SG-SST" sheetId="20" r:id="rId5"/>
    <sheet name="CAPACITACIÓN SG-SST" sheetId="21" r:id="rId6"/>
  </sheets>
  <definedNames>
    <definedName name="_xlnm._FilterDatabase" localSheetId="5" hidden="1">'CAPACITACIÓN SG-SST'!$A$5:$R$5</definedName>
    <definedName name="_xlnm._FilterDatabase" localSheetId="2" hidden="1">'PIC '!$B$5:$BA$5</definedName>
    <definedName name="_xlnm.Print_Area" localSheetId="5">'CAPACITACIÓN SG-SST'!$A$1:$R$67</definedName>
    <definedName name="_xlnm.Print_Area" localSheetId="0">'GESTIÓN DE LA ORGANIZACIÓN'!$A$1:$BE$13</definedName>
    <definedName name="_xlnm.Print_Titles" localSheetId="5">'CAPACITACIÓN SG-SST'!$1:$4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X60" i="18" l="1"/>
  <c r="AT60" i="18"/>
  <c r="AP60" i="18"/>
  <c r="AL60" i="18"/>
  <c r="AH60" i="18"/>
  <c r="AD60" i="18"/>
  <c r="Z60" i="18"/>
  <c r="V60" i="18"/>
  <c r="R60" i="18"/>
  <c r="N60" i="18"/>
  <c r="I60" i="18"/>
  <c r="E60" i="18"/>
  <c r="AI60" i="20" l="1"/>
  <c r="AG60" i="20"/>
  <c r="AE60" i="20"/>
  <c r="AC60" i="20"/>
  <c r="AA60" i="20"/>
  <c r="Y60" i="20"/>
  <c r="W60" i="20"/>
  <c r="U60" i="20"/>
  <c r="S60" i="20"/>
  <c r="Q60" i="20"/>
  <c r="O60" i="20"/>
  <c r="M60" i="20"/>
  <c r="K60" i="20"/>
  <c r="AX26" i="22"/>
  <c r="AT26" i="22"/>
  <c r="AP26" i="22"/>
  <c r="AL26" i="22"/>
  <c r="AH26" i="22"/>
  <c r="AD26" i="22"/>
  <c r="Z26" i="22"/>
  <c r="V26" i="22"/>
  <c r="R26" i="22"/>
  <c r="N26" i="22"/>
  <c r="I26" i="22"/>
  <c r="E26" i="22"/>
  <c r="I77" i="19"/>
  <c r="AX77" i="19"/>
  <c r="AT77" i="19"/>
  <c r="AP77" i="19"/>
  <c r="AL77" i="19"/>
  <c r="AH77" i="19"/>
  <c r="AD77" i="19"/>
  <c r="Z77" i="19"/>
  <c r="V77" i="19"/>
  <c r="R77" i="19"/>
  <c r="N77" i="19"/>
  <c r="E77" i="19"/>
  <c r="BB26" i="22" l="1"/>
  <c r="BF12" i="24" l="1"/>
  <c r="BB12" i="24"/>
  <c r="AW12" i="24"/>
  <c r="AS12" i="24"/>
  <c r="AO12" i="24"/>
  <c r="AJ12" i="24"/>
  <c r="AF12" i="24"/>
  <c r="AA12" i="24"/>
  <c r="W12" i="24"/>
  <c r="S12" i="24"/>
  <c r="N12" i="24"/>
  <c r="J12" i="24"/>
  <c r="E12" i="24"/>
  <c r="F62" i="20"/>
  <c r="F63" i="20" l="1"/>
  <c r="H62" i="20"/>
  <c r="J62" i="20"/>
  <c r="O62" i="20"/>
  <c r="Y62" i="20"/>
  <c r="H63" i="20"/>
  <c r="J63" i="20"/>
  <c r="O63" i="20"/>
  <c r="Y63" i="20"/>
  <c r="AD62" i="20" l="1"/>
  <c r="T62" i="20"/>
  <c r="K62" i="20"/>
  <c r="I62" i="20"/>
</calcChain>
</file>

<file path=xl/sharedStrings.xml><?xml version="1.0" encoding="utf-8"?>
<sst xmlns="http://schemas.openxmlformats.org/spreadsheetml/2006/main" count="1694" uniqueCount="508">
  <si>
    <t>CRONOGRAMA ACTIVIDADES PLAN ESTRATÉGICO DE TALENTO HUMANO 2026</t>
  </si>
  <si>
    <t>ACTIVIDAD</t>
  </si>
  <si>
    <t>RESPONSABLES</t>
  </si>
  <si>
    <t>FECHA INICIO</t>
  </si>
  <si>
    <t>ENERO</t>
  </si>
  <si>
    <t>FEBRERO</t>
  </si>
  <si>
    <t>MARZO</t>
  </si>
  <si>
    <t>ABRIL</t>
  </si>
  <si>
    <t>MAYO</t>
  </si>
  <si>
    <t>JUNIO</t>
  </si>
  <si>
    <t>JULIO</t>
  </si>
  <si>
    <t>AGOSTO</t>
  </si>
  <si>
    <t>SEPTIEMBRE</t>
  </si>
  <si>
    <t>OCTUBRE</t>
  </si>
  <si>
    <t>NOVIEMBRE</t>
  </si>
  <si>
    <t>DICIEMBRE</t>
  </si>
  <si>
    <t>GESTIÓN DE LA ORGANIZACIÓN</t>
  </si>
  <si>
    <t>SEMANA</t>
  </si>
  <si>
    <t>Publicación de convocatoria para encargo.</t>
  </si>
  <si>
    <t>Profesional Especializado Gestión de la Organización</t>
  </si>
  <si>
    <t>16/03/2026
13/04/2026
04/05/2026
06/07/2026
07/09/2026
09/11/2026</t>
  </si>
  <si>
    <t>P</t>
  </si>
  <si>
    <t>Gestión del conocimiento en asuntos de empleo público</t>
  </si>
  <si>
    <t>26/02/2026
25/06/2026
27/08/2026
29/10/2026</t>
  </si>
  <si>
    <t>Inicio - Actualización Bienes y Rentas - SIDEAP.</t>
  </si>
  <si>
    <t>Profesional Universitario Gestión de la Organización</t>
  </si>
  <si>
    <t>Cierre - Actualización Bienes y Rentas - SIDEAP.</t>
  </si>
  <si>
    <t xml:space="preserve">GESTIÓN DEL BIENESTAR SOCIAL E INCENTIVOS </t>
  </si>
  <si>
    <t>Descanso compensado para Semana Santa.
(Publicación y puesta en marcha de la programación)</t>
  </si>
  <si>
    <t xml:space="preserve">Profesional Especializado de Bienestar
Técnico Operativo </t>
  </si>
  <si>
    <t>13/02/2026</t>
  </si>
  <si>
    <t>Descanso compensado para fin de año.
(Publicación y puesta en marcha de la programación)</t>
  </si>
  <si>
    <t>Profesional Especializado y Técnico Operativo</t>
  </si>
  <si>
    <t>p</t>
  </si>
  <si>
    <t>Campamento</t>
  </si>
  <si>
    <t>3/10/2026
4/10/2026</t>
  </si>
  <si>
    <t>Actividades para incentivar el uso de la bicicleta: Semana de la bicicleta.</t>
  </si>
  <si>
    <t>21/09/2026</t>
  </si>
  <si>
    <t>Reconocimiento a Biciusuarios.</t>
  </si>
  <si>
    <t>6/02/2026
6/07/2026</t>
  </si>
  <si>
    <t>Inscripciones - Plan Integral al gimnasio.
(Bienestar a tu medida)</t>
  </si>
  <si>
    <t>20/01/2026
20/02/2026
20/03/2026
20/04/2026
20/05/2026
20/06/2026
20/07/2026
20/08/2026
20/09/2026
20/10/2026
20/11/2026</t>
  </si>
  <si>
    <t xml:space="preserve">Entrenamientos deportivos
</t>
  </si>
  <si>
    <t xml:space="preserve">
01/03/2026
01/04/2026
01/05/2026
01/06/2026
01/07/2026
01/08/2026
01/09/2026
01/10/2026
01/11/2026</t>
  </si>
  <si>
    <t xml:space="preserve">Club Catastro adicional a las charlas propuestas en el documento del plan de bienestar se encuentran las siguientes actividades complementarias:
*Escuela de Padres
*Activida de apoyo emocional para cuidadores
*Actividad para hijos en etapa de adolescencia
*Escuela de familia </t>
  </si>
  <si>
    <t>27/03/2026
29/05/2026
30/06/2026
31/07/2026
30/09/2026
30/11/2026</t>
  </si>
  <si>
    <t>Taller de cocina saludable.</t>
  </si>
  <si>
    <t>Día de la Familia - Primer semestre.</t>
  </si>
  <si>
    <t>16/05/2026</t>
  </si>
  <si>
    <t>Día de la Familia - Segundo semestre.
(Disfrute de día libre)</t>
  </si>
  <si>
    <t>Día del Animal de compañía - Pet day.</t>
  </si>
  <si>
    <t>Semana mundial de la Lactancia Materna - Curso de Familias lactantes.</t>
  </si>
  <si>
    <t>Día de la niñez y la recreación.</t>
  </si>
  <si>
    <t>25/04/2025</t>
  </si>
  <si>
    <t>Vacaciones recreativas - Primer semestre.</t>
  </si>
  <si>
    <t>23/06/2026</t>
  </si>
  <si>
    <t>Jornada para obtener la cédula digital.</t>
  </si>
  <si>
    <t>09/04/2026
04/08/2026</t>
  </si>
  <si>
    <t>Jornada para obtener Pasaporte</t>
  </si>
  <si>
    <t xml:space="preserve">Actividad sobre equidad de género </t>
  </si>
  <si>
    <t>24/03/2025</t>
  </si>
  <si>
    <t>Feria de emprendimiento.</t>
  </si>
  <si>
    <t>16/04/2026</t>
  </si>
  <si>
    <t>Semana Pensional - Preparación para el retiro del servicio (prepensionados)</t>
  </si>
  <si>
    <t>24/08/2026</t>
  </si>
  <si>
    <t>Conmemoración - Día del (la) Secretario (a).</t>
  </si>
  <si>
    <t>24/04/2026</t>
  </si>
  <si>
    <t>Conmemoración - Día del (la) Conductor (a).</t>
  </si>
  <si>
    <t>16/07/2026</t>
  </si>
  <si>
    <t>Conmemoración - Día de la Familia</t>
  </si>
  <si>
    <t>15/05/2026</t>
  </si>
  <si>
    <t>Día del servidor público distrital y show de talentos</t>
  </si>
  <si>
    <t>Día de cumpleaños y mensaje.</t>
  </si>
  <si>
    <t>Primer Martes habil del mes</t>
  </si>
  <si>
    <t>Conmemoración - Día de la Mujer.</t>
  </si>
  <si>
    <t>Conmemoración - Día del Hombre.
(Nuevas masculinidades)</t>
  </si>
  <si>
    <t>19/03/2026</t>
  </si>
  <si>
    <t>Conmemoración - Día de la Madre.</t>
  </si>
  <si>
    <t>08/05/206</t>
  </si>
  <si>
    <t>Comemoración - Día del Padre.</t>
  </si>
  <si>
    <t>Elección mejores servidores públicos - UAECD.</t>
  </si>
  <si>
    <t>Aniversario de Catastro.</t>
  </si>
  <si>
    <t>14/01/2026</t>
  </si>
  <si>
    <t>Talleres de intervención de clima laboral y de Indice de desarrollo</t>
  </si>
  <si>
    <t>Por demanda</t>
  </si>
  <si>
    <t>Feria de Servicios - Charlas de educación financiera.</t>
  </si>
  <si>
    <t>12/6/2026
05/11/2026</t>
  </si>
  <si>
    <t>Conmemoración - Día cero discriminación.</t>
  </si>
  <si>
    <t>Convocatoria de teletrabajo y trabajo en casa.</t>
  </si>
  <si>
    <t>26/01/2026
04/07/2026</t>
  </si>
  <si>
    <t xml:space="preserve">Semana del Bienestar Integral. </t>
  </si>
  <si>
    <t>19/05/2026</t>
  </si>
  <si>
    <t>FRADEC y FEDHE y  Alianzas educativas DAFP y DASCD.
(Las fechas pueden variar de acuerdo a cronograma DASCD 2026)</t>
  </si>
  <si>
    <t>Juegos Deportivos Distritales.
(Las fechas pueden variar de acuerdo a cronograma DASCD 2026)</t>
  </si>
  <si>
    <t>Carrera  atlética.
(Las fechas pueden variar de acuerdo a cronograma DASCD 2026)</t>
  </si>
  <si>
    <t>Salidas ecológicas.</t>
  </si>
  <si>
    <t>9/03/2026
30/11/2026</t>
  </si>
  <si>
    <t>Actividades Culturales, artisticas o musicales.
(Bienestar a tu medida)</t>
  </si>
  <si>
    <t>2/02/2026
01/07/2026</t>
  </si>
  <si>
    <t>Dia del amor y la amistad (Compartir de colores)</t>
  </si>
  <si>
    <t>16/09/2026</t>
  </si>
  <si>
    <t>Encuentro de Bienestar Emocional y Relaciones Saludables 
(Pareja - Solteros)</t>
  </si>
  <si>
    <t>30/09/2026</t>
  </si>
  <si>
    <t>Día dulce de Catastro.</t>
  </si>
  <si>
    <t>30/10/2026</t>
  </si>
  <si>
    <t>Bonos de Navidad.</t>
  </si>
  <si>
    <t>Vacaciones recreativas - Segundo semestre.</t>
  </si>
  <si>
    <t>Día del avaluador.</t>
  </si>
  <si>
    <t>13/12/2026</t>
  </si>
  <si>
    <t>Reconocimiento a servidores por el servicio al ciudadano.</t>
  </si>
  <si>
    <t>Reconocimiento a Gerentes Públicos.</t>
  </si>
  <si>
    <t>Reconocimiento por antigüedad.</t>
  </si>
  <si>
    <t>Cierre de Gestión.</t>
  </si>
  <si>
    <t>Bienvenida la Navidad - Novenas navideñas.</t>
  </si>
  <si>
    <t>16/12/2026</t>
  </si>
  <si>
    <t xml:space="preserve">GESTIÓN DE LA FORMACIÓN Y EL DESARROLLO DE LAS PERSONAS </t>
  </si>
  <si>
    <t>Inducción a demanda :
Incluir los temas Prevención temprana y superación de la estigmatización de las personas en proceso de reincorporación y reintegración- Política Publica LGTBI- Lineamientos para promoción y protección de los derechos menstruales de las mujeres y personas menstruantes en el Distrito Capital</t>
  </si>
  <si>
    <t xml:space="preserve">Profesional Especializado Gestión de la Formación </t>
  </si>
  <si>
    <t>26/01/2026
16/02/2026
16/03/2026
20/04/2026
18/05/2026
15/06/2026
20/07/2026
17/08/2026
21/09/2026 
19/10/2026
16/11/2026
14/12/2026</t>
  </si>
  <si>
    <t>Ingreso al Servicio Público 2024-2027</t>
  </si>
  <si>
    <t>Visualización y Analítica de Datos</t>
  </si>
  <si>
    <t>Inteligencia Artificial Generativa</t>
  </si>
  <si>
    <t>Competencias Comportamentales para Directivos</t>
  </si>
  <si>
    <t xml:space="preserve">Reinducción </t>
  </si>
  <si>
    <t>26/06/2026
24/07/2026
28/08/2026</t>
  </si>
  <si>
    <t xml:space="preserve">Politicas públicas </t>
  </si>
  <si>
    <t>Evaluación del servicio y medición de la experiencia ciudadana</t>
  </si>
  <si>
    <t>17/06/2026
10/11/2026</t>
  </si>
  <si>
    <t>Derechos Humanos.</t>
  </si>
  <si>
    <t>17/02/2026
22/05/2026
20/08/2026
20/10/2026</t>
  </si>
  <si>
    <t>Lenguaje Claro</t>
  </si>
  <si>
    <t>10/03/2026
10/06/2026
15/09/2026</t>
  </si>
  <si>
    <t>Accesibilidad y de relacionamiento con personas en condición de discapacidad</t>
  </si>
  <si>
    <t>Servicio a la Ciudadanía - Escuela Virtual de Cualificación Distrital</t>
  </si>
  <si>
    <t>24/03/2026</t>
  </si>
  <si>
    <t>Integridad, Transparencia y Lucha contra la Corrupción dispuesto por Función Pública - Toda la entidad</t>
  </si>
  <si>
    <t xml:space="preserve">El Derecho de las Mujeres a una Vida Libre de Violencias- toda la entidad </t>
  </si>
  <si>
    <t>Negociación Colectiva de los Empleados Públicos</t>
  </si>
  <si>
    <t>Formación de Competencias en Supervisión de Contratos Estatales.</t>
  </si>
  <si>
    <t>29/04/2026
30/07/2026</t>
  </si>
  <si>
    <t>Tratamiento de Datos Personales por Entidades Públicas</t>
  </si>
  <si>
    <t>30/03/2026
02/09/2026</t>
  </si>
  <si>
    <t>Medidas y herramientas para la prevención del Riesgo de Lavado de Activos y Financiación del Terrorismo (LA/FT) en las entidades del Distrito Capital.</t>
  </si>
  <si>
    <t>Lenguaje de Señas</t>
  </si>
  <si>
    <t>Profesional Especializado Gestión de la Formación</t>
  </si>
  <si>
    <t>22/07/2026</t>
  </si>
  <si>
    <t>Participación ciudadana</t>
  </si>
  <si>
    <t>14/05/2026</t>
  </si>
  <si>
    <t>Recorrido virtual y/o presencial a lugares de interés hídrico-Plan Institucional de Gestión Ambiental - PIGA-</t>
  </si>
  <si>
    <t>Profesional Especializado Gestión de la Formación- Profesional PIGA</t>
  </si>
  <si>
    <t>29/05/2026
30/12/2026</t>
  </si>
  <si>
    <t>Uso eficiente del agua y energía-Plan Institucional de Gestión Ambiental - PIGA</t>
  </si>
  <si>
    <t>21/05/2026
22/12/2026</t>
  </si>
  <si>
    <t>Adecuada separación en la fuente-Plan Institucional de Gestión Ambiental - PIGA</t>
  </si>
  <si>
    <t>27/02/2026
31/07/2026</t>
  </si>
  <si>
    <t>Semana ambiental- Plan Institucional de Gestión Ambiental - PIGA</t>
  </si>
  <si>
    <t>Consumo sostenible-Plan Institucional de Gestión Ambiental - PIGA</t>
  </si>
  <si>
    <t>16/06/2026</t>
  </si>
  <si>
    <t>Agricultura urbana-Plan Institucional de Gestión Ambiental - PIGA</t>
  </si>
  <si>
    <t>22/06/2026</t>
  </si>
  <si>
    <t>Movilidad sostenible-Plan Institucional de Gestión Ambiental - PIGA</t>
  </si>
  <si>
    <t>10/03/2026
11/11/2026</t>
  </si>
  <si>
    <t>Modelo Integrado de Planeación y Gestión (MIPG)</t>
  </si>
  <si>
    <t>Normatividad vigente aplicable a la Comisión.</t>
  </si>
  <si>
    <t xml:space="preserve">Procedimientos de evaluación y seguimiento. </t>
  </si>
  <si>
    <t>Técnicas de análisis de información (como resultados de clima)</t>
  </si>
  <si>
    <t>Estrategias de comunicación y gestión del cambio</t>
  </si>
  <si>
    <t xml:space="preserve">Conocimiento Tecnológico </t>
  </si>
  <si>
    <t>Ciberseguridad empresarial -Propulor compenar</t>
  </si>
  <si>
    <t>Innovación centrada en el cliente - Herramientas para la tranformación -propulsor compensar</t>
  </si>
  <si>
    <t>Tranformación digital y gobierno electronico - Porpulsor compensar</t>
  </si>
  <si>
    <t>Uso responsable, transparente y ético de la Inteligencia Artificial de la UAECD</t>
  </si>
  <si>
    <t>10/04/2026
16/07/2026
8/10/2026</t>
  </si>
  <si>
    <t>Macros en Excel</t>
  </si>
  <si>
    <t>20/02/2026</t>
  </si>
  <si>
    <t>Power BI</t>
  </si>
  <si>
    <t>29/04/2026</t>
  </si>
  <si>
    <t>Excel intermedio - avanzado - Propulsor compensar</t>
  </si>
  <si>
    <t>Planeación y presupuesto público basado en resultados</t>
  </si>
  <si>
    <t>14/02/2026</t>
  </si>
  <si>
    <t>Excel intermedio - avanzado - Porpulsor compensar</t>
  </si>
  <si>
    <t xml:space="preserve">Seguridad de la Información y continuidad de negocio </t>
  </si>
  <si>
    <t>27/02/2026
23/05/2026
23/08/2026 
26/11/2026</t>
  </si>
  <si>
    <t xml:space="preserve">Transferencia de conocimientos Administrativo </t>
  </si>
  <si>
    <t xml:space="preserve">Gestión documental </t>
  </si>
  <si>
    <t>24/02/2026
26/05/2026
25/08/2026
10/11/2026</t>
  </si>
  <si>
    <t xml:space="preserve">Cordis y mesa de servicios </t>
  </si>
  <si>
    <t>10/03/2026
11/06/2026
11/09/2026
10/12/2026</t>
  </si>
  <si>
    <t>Gestión de peticiones, quejas, reclamos, sugerencias y denuncias (PQRSD)</t>
  </si>
  <si>
    <t>5/03/2026
2/06/2026
3/09/2026</t>
  </si>
  <si>
    <t xml:space="preserve">Seguridad de la información - Continuidad de negocio </t>
  </si>
  <si>
    <t>03/02/2026
05/05/2026
04/08/2026
04/11/2026</t>
  </si>
  <si>
    <t>Presupuesto Público</t>
  </si>
  <si>
    <t xml:space="preserve">Planeación y presupuesto publico basado en resultados </t>
  </si>
  <si>
    <t>Transferencia de conocimientos Catastral a GCAC -SAPC</t>
  </si>
  <si>
    <t>19/02/2026
21/04/2026
04/06/2026</t>
  </si>
  <si>
    <t xml:space="preserve">Analisi de casos para radicar o gestionar tramites </t>
  </si>
  <si>
    <t>Aplicativos ArcGIS estuduio de titulos o anotaciones en folio de matricula - Destreza en manejo de SIIC</t>
  </si>
  <si>
    <t>VUR -Ventanilla Única de Registro para gestionar trámites inmobiliarios y consultas tributarias fácilmente.</t>
  </si>
  <si>
    <t>Provisión de empleos mediante concurso de méritos y periodo de prueba. </t>
  </si>
  <si>
    <t>26/02/2026</t>
  </si>
  <si>
    <t>Instructivo de encargos para servidores de carrera (GESP-01-IN-07). </t>
  </si>
  <si>
    <t>25/06/2026</t>
  </si>
  <si>
    <t>Manual de Funciones y Competencias Laborales. </t>
  </si>
  <si>
    <t>27/08/2026</t>
  </si>
  <si>
    <t>Sistema de Información Distrital del Empleo y la Administración Pública – SIDEAP</t>
  </si>
  <si>
    <t>29/10/2026</t>
  </si>
  <si>
    <t>Bilinguismo</t>
  </si>
  <si>
    <t>14/04/2026</t>
  </si>
  <si>
    <t xml:space="preserve">Diplomados </t>
  </si>
  <si>
    <t>Diplomado en Inteligencia Artificial para la Gestión Pública</t>
  </si>
  <si>
    <t>15/5/2026</t>
  </si>
  <si>
    <t>Diplomado en Inteligencia Artificial para la Gestión Catastral</t>
  </si>
  <si>
    <t>13/4/2026</t>
  </si>
  <si>
    <t>Diplomado en Inteligencia Artificial para la Gestión Jurídica</t>
  </si>
  <si>
    <t>20/05/2026</t>
  </si>
  <si>
    <t>Diplomado en Gestión del Conocimiento y Transferencia de Conocimiento</t>
  </si>
  <si>
    <t>Diplomado Seguridad y Gobernanza de la Infraestructura de Datos del Distrito según ISO 27000</t>
  </si>
  <si>
    <t>20/08/2026</t>
  </si>
  <si>
    <t>Diplomado en Gerencia en Ventas</t>
  </si>
  <si>
    <t xml:space="preserve">Curso Piloto profesional de Drones </t>
  </si>
  <si>
    <t>13/02/2026
06/07/2026</t>
  </si>
  <si>
    <t>Liderazgo estratégico impulsado por Inteligencia Artificial-Universidad Andes</t>
  </si>
  <si>
    <t>Proyectos de Aprendizaje en Equipo (PAE)</t>
  </si>
  <si>
    <t>02/02/2026
04/12/2026</t>
  </si>
  <si>
    <t xml:space="preserve">Equipo de trabajo </t>
  </si>
  <si>
    <t>GESTIÓN DE LA INTEGRIDAD</t>
  </si>
  <si>
    <t>Publicar el Plan de Gestión de Integridad en la intranet y en el sitio web.</t>
  </si>
  <si>
    <t>Subgerencia de Talento Humano</t>
  </si>
  <si>
    <t>Realizar actividades de comunicación, sensibilización y apropiación, con simulaciones y casos prácticos basados en dilemas reales de la Entidad en materia de ética, integridad, transparencia, teniendo en cuenta las disposiciones del código de integridad, así como publicar historias de éxito en el boletín institucional.</t>
  </si>
  <si>
    <t xml:space="preserve">Subgerencia de Talento Humano
Gestores de integridad
Comunicaciones
</t>
  </si>
  <si>
    <t>1/03/2026
29/05/2026
31/07/2026
30/09/2026</t>
  </si>
  <si>
    <t>Incorporar el módulo de integridad y transparencia en todos los procesos de inducción y reinducción</t>
  </si>
  <si>
    <t>Subgerencia de Talento Humano
Gestores de integridad</t>
  </si>
  <si>
    <t>"26/01/2026
16/02/2026
16/03/2026
20/04/2026
18/05/2026
15/06/2026
20/07/2026
17/08/2026
21/09/2026 
19/10/2026
16/11/2026
14/12/2026"</t>
  </si>
  <si>
    <t>Microlearning digital sobre integridad, ética, transparencia.</t>
  </si>
  <si>
    <t>30/04/2026
30/10/2025</t>
  </si>
  <si>
    <t>Promocionar el Curso virtual de Integridad, Transparencia y Lucha contra la Corrupción disponible del Departamento Administrativo de la Función Pública</t>
  </si>
  <si>
    <t>01/03/2026
30/06/2026
30/09/2026"</t>
  </si>
  <si>
    <t>Aplicar instrumento con el fin de evaluar la Gestión de Integridad y medir la apropiación de los valores del servicio público en la entidad.</t>
  </si>
  <si>
    <t>15/10/2026 
15/12/2026</t>
  </si>
  <si>
    <t>Semana de los valores con dinámicas innovadoras, retos y concursos</t>
  </si>
  <si>
    <t>Foros de discusión ética</t>
  </si>
  <si>
    <t>20/03/2026
19/06/2026
18/09/2026
18/12/2026</t>
  </si>
  <si>
    <t>Reportar el avance en la ejecución del Plan de Trabajo de la Gestión de Integridad</t>
  </si>
  <si>
    <t>01/05/2026
30/09/2026
30/12/2026</t>
  </si>
  <si>
    <t>CONFLICTO DE INTERESES</t>
  </si>
  <si>
    <t>Publicar el Plan de Gestión Preventiva de Conflictos de Intereses en la intranet y en el sitio web.</t>
  </si>
  <si>
    <t xml:space="preserve">Realizar seguimiento y monitoreo al registro de conflictos de intereses que han surtido tramite </t>
  </si>
  <si>
    <t>15/01/2026
13/02/2026
13/03/2026
17/04/2026
15/05/2026
19/06/2026
17/07/2026
14/08/2026
18/09/2026
16/10/2026
20/11/2026
18/12/2026</t>
  </si>
  <si>
    <t>Incluir en las jornadas de inducción el tema de conflicto de interés</t>
  </si>
  <si>
    <t>Realizar actividades de comunicación y sensibilización relacionadas con conflictos de intereses</t>
  </si>
  <si>
    <t>30/04/2026
30/06/2026
31/07/2026
30/10/2026</t>
  </si>
  <si>
    <t xml:space="preserve">Verificar que los servidores realicen la declaración de conflicto de intereses del SIDEAP junto con la Declaración de bienes y rentas del SIDEAP dentro de los tiempos legales establecidos </t>
  </si>
  <si>
    <t>1/06/2026
31/07/2026</t>
  </si>
  <si>
    <t xml:space="preserve">Verificar que los servidores públicos de la entidad obligados por la Ley 2013 de 2019 publiquen la declaración de bienes, rentas y conflicto de intereses, en el Aplicativo por la Integridad Pública del DAFP </t>
  </si>
  <si>
    <t>1/09/2026
30/11/2026</t>
  </si>
  <si>
    <t xml:space="preserve">Aplicar herramienta de autodiagnóstico de la gestión de conflictos de interés del DAFP e identificar otros insumos para enriquecer  </t>
  </si>
  <si>
    <t>PLAN DE TRABAJO DEL SISTEMA DE GESTIÓN DE SEGURIDAD Y SALUD EN EL TRABAJO SGSST 2026</t>
  </si>
  <si>
    <t>Convenciones:</t>
  </si>
  <si>
    <t>Planeado</t>
  </si>
  <si>
    <t>Reinv.</t>
  </si>
  <si>
    <t>Reinversion</t>
  </si>
  <si>
    <t>E</t>
  </si>
  <si>
    <t>Ejecutado</t>
  </si>
  <si>
    <t>R</t>
  </si>
  <si>
    <t>Reprogramado</t>
  </si>
  <si>
    <t>OBJETIVO POLÍTICA DE GESTIÓN INTEGRAL</t>
  </si>
  <si>
    <t>PROGRAMA DE GESTIÓN</t>
  </si>
  <si>
    <t>LINEA DE ACCIÓN</t>
  </si>
  <si>
    <t>META SST</t>
  </si>
  <si>
    <t>RESPONSABLE</t>
  </si>
  <si>
    <t>RECURSOS</t>
  </si>
  <si>
    <t>ENE</t>
  </si>
  <si>
    <t>FEB</t>
  </si>
  <si>
    <t>MAR</t>
  </si>
  <si>
    <t>ABR</t>
  </si>
  <si>
    <t>MAY</t>
  </si>
  <si>
    <t>JUN</t>
  </si>
  <si>
    <t>JUL</t>
  </si>
  <si>
    <t>AGO</t>
  </si>
  <si>
    <t>SEPT</t>
  </si>
  <si>
    <t>OCT</t>
  </si>
  <si>
    <t>NOV</t>
  </si>
  <si>
    <t>DIC</t>
  </si>
  <si>
    <t>Financieros</t>
  </si>
  <si>
    <t>Tecnológicos</t>
  </si>
  <si>
    <t>Humanos</t>
  </si>
  <si>
    <t xml:space="preserve">Garantizar el cumplimiento de los requisitos legales y otros aplicables a la Entidad </t>
  </si>
  <si>
    <t>Gestión en el fortalecimiento y conocimiento del SGSST</t>
  </si>
  <si>
    <t>Fortalecimiento SGSST</t>
  </si>
  <si>
    <t>Actualizar el documento identificación de Peligros, valoración de Riesgos y determinación de controles</t>
  </si>
  <si>
    <t>Líder de SST
Contratista SST</t>
  </si>
  <si>
    <t>Equipos de cómputo
Intranet para publicación</t>
  </si>
  <si>
    <t>Equipo SST
ARL
Equipo de comunicaciones</t>
  </si>
  <si>
    <t>Actualizar Plan de prevención preparación y respuesta ante emergencias</t>
  </si>
  <si>
    <t xml:space="preserve">Actualizar documento Gestión Integral en Salud </t>
  </si>
  <si>
    <t>Revisar y actualizar procedimientos, instructivos y formatos del SGSST</t>
  </si>
  <si>
    <t>Equipo SST
Enlace de Calidad
Subgerente Talento Humano</t>
  </si>
  <si>
    <t>Presentar el plan de trabajo de SST al COPASST</t>
  </si>
  <si>
    <t>Líder SST</t>
  </si>
  <si>
    <t>Equipos de Cómputo</t>
  </si>
  <si>
    <t>Revisar la política integral y formular propuesta</t>
  </si>
  <si>
    <t>Equipo SST
Personal de Apoyo en calidad</t>
  </si>
  <si>
    <t>Conocimiento del SGSST</t>
  </si>
  <si>
    <t xml:space="preserve">Planear, ejecutar y hacer seguimiento al plan de capacitación del SG-SST </t>
  </si>
  <si>
    <t>Líder SST
Contratista SST</t>
  </si>
  <si>
    <t>Reinversion ARL</t>
  </si>
  <si>
    <t>Equipo SST
Personal ARL</t>
  </si>
  <si>
    <t>Participar en reunión mensual convocada por el COPASST</t>
  </si>
  <si>
    <t>Lìder SST
COPASST</t>
  </si>
  <si>
    <t>Fomentar la salud de los colaboradores minimizando los casos de incidencia y prevalencia por factor osteomuscular y psicosocial</t>
  </si>
  <si>
    <t>Gestión Integral en Salud</t>
  </si>
  <si>
    <t>Prevención en la salud</t>
  </si>
  <si>
    <t xml:space="preserve">Realizar exámenes de ingreso, egreso y postincapacidad de acuerdo a requerimientos </t>
  </si>
  <si>
    <t>Líder SST
Técnico Operativo</t>
  </si>
  <si>
    <t>Equipos de cómputo
 Internet</t>
  </si>
  <si>
    <t>Equipo SST
Proveedor exámenes médicos</t>
  </si>
  <si>
    <t>Realizar el agendamiento y realización de exámenes periódicos al personal que haya ingresado antes del 31 de diciembre de 2025 de acuerdo con el profesiograma.</t>
  </si>
  <si>
    <t>Equipo SST
Proveedor examenes médicos</t>
  </si>
  <si>
    <t>Realizar el segundo miércoles de cada mes, el Día de salud y bienestar.</t>
  </si>
  <si>
    <t>Equipo SST
Contratista SST</t>
  </si>
  <si>
    <t xml:space="preserve">Equipo SST
Proveedor exámenes médicos
Asesores ARL </t>
  </si>
  <si>
    <t>Gestionar y realizar jornadas de vacunación</t>
  </si>
  <si>
    <t>20% del personal</t>
  </si>
  <si>
    <t>Equipo SST
Proveedor exámenes médicos
EPS
Secretaria de Salud</t>
  </si>
  <si>
    <t>Gestionar y realizar jornadas de donación de sangre</t>
  </si>
  <si>
    <t>Equipo SST
Secretaria de Salud</t>
  </si>
  <si>
    <t>Gestionar y realizar jornadas de Optometría.</t>
  </si>
  <si>
    <t>10% del personal</t>
  </si>
  <si>
    <t>Gestionar y realizar jornadas de Valoración Nutricional</t>
  </si>
  <si>
    <t>Promoción de la salud</t>
  </si>
  <si>
    <t>Realizar la semana de la Seguridad y Salud en el Trabajo</t>
  </si>
  <si>
    <t>Equipo SST
Contratista SST`</t>
  </si>
  <si>
    <t>Capacitar a la brigada en pista de entrenamiento</t>
  </si>
  <si>
    <t>Contratista SST</t>
  </si>
  <si>
    <t>Equipo SST
Asesores ARL</t>
  </si>
  <si>
    <t>Ejecutar el plan de trabajo del programa de gestión integral en salud</t>
  </si>
  <si>
    <t>PVE Psicosocial</t>
  </si>
  <si>
    <t>Realizar y  presentar al responsable del SG-SST el plan de trabajo del PVE Psicosocial 2026</t>
  </si>
  <si>
    <t xml:space="preserve">Ejecutar el plan de trabajo PVE Psicosocial </t>
  </si>
  <si>
    <t>Presentar propuesta de intervención para áreas priorizadas conforme a los resultados de la Batería de Riesgo Psicosocial 2025.</t>
  </si>
  <si>
    <t>Ejecutar actividades de intervención psicosocial aprobadas.</t>
  </si>
  <si>
    <t>PVE Desórdenes músculo esqueléticos</t>
  </si>
  <si>
    <t>Presentar al responsable del SGSST el plan de trabajo del SVE Desórdenes músculo esqueléticos 2026</t>
  </si>
  <si>
    <t>Asesor ARL</t>
  </si>
  <si>
    <t>Asesores ARL</t>
  </si>
  <si>
    <t>Ejecutar el plan de trabajo SVE Desórdenes músculo esqueléticos</t>
  </si>
  <si>
    <t>Equipos de cómputo
Internet</t>
  </si>
  <si>
    <t>Gestionar y realizar actividades de pausas activas y relajación</t>
  </si>
  <si>
    <t>15% de participación del personal</t>
  </si>
  <si>
    <t>Reinversión ARL</t>
  </si>
  <si>
    <t>Garantizar el cumplimiento de los requisitos legales y otros aplicables a la Entidad</t>
  </si>
  <si>
    <t>Gestión en la prevención y preparación de respuesta ante emergencias</t>
  </si>
  <si>
    <t>Preparación ante emergencias</t>
  </si>
  <si>
    <t>Realizar convocatoria para brigadistas</t>
  </si>
  <si>
    <t>Aumentar en 20%</t>
  </si>
  <si>
    <t>Equipo SST</t>
  </si>
  <si>
    <t>Equipos de cómputo</t>
  </si>
  <si>
    <t>Dar cumplimiento del plan de capacitación para la brigada de emergencia</t>
  </si>
  <si>
    <t xml:space="preserve">Planear y realizar simulacro para todo el personal de la UAECD </t>
  </si>
  <si>
    <t xml:space="preserve">Equipos de cómputo
elementos de emergencia </t>
  </si>
  <si>
    <t>Equipo SST 
Brigada de emergencias</t>
  </si>
  <si>
    <t>Planear y realizar simulacro distrital para todo el personal de la UAECD</t>
  </si>
  <si>
    <t>Prevenir factores de riesgo que afecten la salud y seguridad de los servidores de la Entidad, mediante el mejoramiento continuo del SGSST</t>
  </si>
  <si>
    <t>Gestión en la seguridad en el lugar de trabajo</t>
  </si>
  <si>
    <t>Seguridad en el lugar de trabajo</t>
  </si>
  <si>
    <t>Realizar entrega de elementos de bioseguridad</t>
  </si>
  <si>
    <t>Equipo de cómputo</t>
  </si>
  <si>
    <t>Realizar entrega de elementos de protección personal a quienes aplique del personal de terreno y archivo</t>
  </si>
  <si>
    <t>Realizar inspección de elementos de emergencias</t>
  </si>
  <si>
    <t>Equipo SST
Brigada de emergencias</t>
  </si>
  <si>
    <t>Realizar inspecciones locativas</t>
  </si>
  <si>
    <t>Equipo SST
COPASST</t>
  </si>
  <si>
    <t>Realizar inspección de puestos de trabajo a teletrabajadores con más de dos años con esta modalidad.</t>
  </si>
  <si>
    <t>Realizar inspecciones de elementos de protección personal</t>
  </si>
  <si>
    <t xml:space="preserve">Realizar inspecciones punto de acopio </t>
  </si>
  <si>
    <t>Realizar mediciones de higiene ocupacional:  ventilación e iluminación.</t>
  </si>
  <si>
    <t>Gestión en la verificación y  mejora de la seguridad y salud en el trabajo</t>
  </si>
  <si>
    <t>Seguimiento</t>
  </si>
  <si>
    <t>Realizar mesas laborales con ARL para el seguimiento de Accidentalidad y Enfermedades del personal UAECD</t>
  </si>
  <si>
    <t>Líder SST
Asesores ARL</t>
  </si>
  <si>
    <t>Verificación</t>
  </si>
  <si>
    <t xml:space="preserve">Realizar registro anual de autoevaluación y planes de mejoramiento del SGSST en la página de Ministerio </t>
  </si>
  <si>
    <t>Realizar actualización y seguimiento de indicadores en SIDEAP</t>
  </si>
  <si>
    <t>Seguimiento a acciones de mejora formuladas</t>
  </si>
  <si>
    <t>Preparar información y realizar gestión para la revisión por la Dirección del SGSST</t>
  </si>
  <si>
    <t>Equipo Directivo
Líder SST</t>
  </si>
  <si>
    <t xml:space="preserve">Preparar información y realizar la rendición de cuentas del SGSST a todos los niveles de la organización </t>
  </si>
  <si>
    <t>Preparar y presentar auditoría interna del SG-SST, de acuerdo con la programación de la Oficina de Control Interno.</t>
  </si>
  <si>
    <t xml:space="preserve">Realizar evaluación de cumplimiento de estándares  mínimos con base en la Resolución 0312 de 2019 con acompañamiento ARL. </t>
  </si>
  <si>
    <t>Líder SST
EIS ARL</t>
  </si>
  <si>
    <t>Mejora</t>
  </si>
  <si>
    <t>Formular acciones y planes de trabajo 2027</t>
  </si>
  <si>
    <t>Líder SST
Contratista SST
Asesores ARL</t>
  </si>
  <si>
    <t>Actividades adicionales para la implementación integral del SGSST)</t>
  </si>
  <si>
    <t>Realizar mesa de trabajo con ARL para concertación plan de reinversión 2026</t>
  </si>
  <si>
    <t xml:space="preserve">Reinversión Arl </t>
  </si>
  <si>
    <t>Líder de SST
EIS ARL</t>
  </si>
  <si>
    <t>Contratación personal de apoyo</t>
  </si>
  <si>
    <t>Realizar proceso para la contratación de los profesionales que apoyan a SST</t>
  </si>
  <si>
    <t>Líder SST
Subgerente Talento Humano
Abogado Subgerencia de Contratación</t>
  </si>
  <si>
    <t>Adquisiciones</t>
  </si>
  <si>
    <t>Realizar proceso de contratación proveedor  exámenes médicos ocupacionales</t>
  </si>
  <si>
    <t>Realizar proceso para la contratación de Elementos de Protección Personal y de emergencias.</t>
  </si>
  <si>
    <t>Cantidad Total de Actividades
 Año 2026</t>
  </si>
  <si>
    <t>Cantidad de actividades programadas
 I Trimestre 2026</t>
  </si>
  <si>
    <t>Porcentaje de avance programado
 I Trimestre 2026</t>
  </si>
  <si>
    <t>Cantidad de actividades programadas
II Trimestre 2026</t>
  </si>
  <si>
    <t>Porcentaje de avance programado
 II Trimestre 2026</t>
  </si>
  <si>
    <t>Cantidad de actividades proyectadas
 III Trimestre 2026</t>
  </si>
  <si>
    <t>Porcentaje de avance programado
 III Trimestre 2026</t>
  </si>
  <si>
    <t>Cantidad de actividades proyectadas
 IV Trimestre 2026</t>
  </si>
  <si>
    <t>Porcentaje de avance programado
 IV Trimestre 2026</t>
  </si>
  <si>
    <t>Plan SST 2026 (Programado)</t>
  </si>
  <si>
    <t>Plan SST 2026 (Ejecutado)</t>
  </si>
  <si>
    <r>
      <rPr>
        <b/>
        <sz val="11"/>
        <color theme="1"/>
        <rFont val="Calibri"/>
        <family val="2"/>
        <scheme val="minor"/>
      </rPr>
      <t>Elaboró:</t>
    </r>
    <r>
      <rPr>
        <sz val="11"/>
        <color theme="1"/>
        <rFont val="Calibri"/>
        <family val="2"/>
        <scheme val="minor"/>
      </rPr>
      <t xml:space="preserve"> Natalia Andrea Sánchez Huertas</t>
    </r>
  </si>
  <si>
    <r>
      <t>Revisó:</t>
    </r>
    <r>
      <rPr>
        <sz val="11"/>
        <color theme="1"/>
        <rFont val="Calibri"/>
        <family val="2"/>
        <scheme val="minor"/>
      </rPr>
      <t xml:space="preserve"> Ennis Esther Jaramillo Morato</t>
    </r>
  </si>
  <si>
    <r>
      <rPr>
        <b/>
        <sz val="11"/>
        <color theme="1"/>
        <rFont val="Calibri"/>
        <family val="2"/>
        <scheme val="minor"/>
      </rPr>
      <t xml:space="preserve">Aprobó: </t>
    </r>
    <r>
      <rPr>
        <sz val="11"/>
        <color theme="1"/>
        <rFont val="Calibri"/>
        <family val="2"/>
        <scheme val="minor"/>
      </rPr>
      <t xml:space="preserve">Olga Lucía López Morales </t>
    </r>
  </si>
  <si>
    <t xml:space="preserve">Profesional Especializado SST </t>
  </si>
  <si>
    <t>Subgerente de Talento Humano</t>
  </si>
  <si>
    <t>Directora</t>
  </si>
  <si>
    <t>ANEXO MATRIZ DE CAPACITACIÓN SISTEMA DE GESTIÓN DE LA SEGURIDAD Y SALUD EN EL TRABAJO  2026</t>
  </si>
  <si>
    <t xml:space="preserve">Mes </t>
  </si>
  <si>
    <t xml:space="preserve">Temas </t>
  </si>
  <si>
    <t>ENFOQUE DESDE SST</t>
  </si>
  <si>
    <t>Tipo de Actividad</t>
  </si>
  <si>
    <t xml:space="preserve">Intensidad Horaria </t>
  </si>
  <si>
    <t>Población Objetivo</t>
  </si>
  <si>
    <t>Perfil Sugerido para la realización de la capacitación</t>
  </si>
  <si>
    <t>Seguimiento de cumplimiento</t>
  </si>
  <si>
    <t>General SST</t>
  </si>
  <si>
    <t>Brigada De Emergencias</t>
  </si>
  <si>
    <t>Comité De Convivencia Laboral</t>
  </si>
  <si>
    <t>PESV</t>
  </si>
  <si>
    <t>COPASST</t>
  </si>
  <si>
    <t>SVE Psicosocial</t>
  </si>
  <si>
    <t xml:space="preserve"> SVE Musculo Esquelético </t>
  </si>
  <si>
    <t>Cardio Vascular</t>
  </si>
  <si>
    <t>Auditivo</t>
  </si>
  <si>
    <t>Visual</t>
  </si>
  <si>
    <t>Fecha de realización</t>
  </si>
  <si>
    <t># De Personas Asistentes</t>
  </si>
  <si>
    <t>Inducción al Sistema de Gestión de la Seguridad y Salud en el Trabajo</t>
  </si>
  <si>
    <t>X</t>
  </si>
  <si>
    <t>Capacitación magistral</t>
  </si>
  <si>
    <t>2 horas</t>
  </si>
  <si>
    <t>Funcionarios y/o contratistas nuevos en la UAECD</t>
  </si>
  <si>
    <t xml:space="preserve">Líder SST </t>
  </si>
  <si>
    <t>Enero</t>
  </si>
  <si>
    <t>Entrenamiento especializado: Equipo de Brigada de Emergencias</t>
  </si>
  <si>
    <t>Taller teórico - práctico</t>
  </si>
  <si>
    <t>Equipo Brigada de Emergencias UAECD</t>
  </si>
  <si>
    <t>Instructor Cruz Roja Colombiana, Defensa Civil, Bomberos u otros profesionales relacionados</t>
  </si>
  <si>
    <t>Intervención SVE desórdenes músculo esqueléticos</t>
  </si>
  <si>
    <t>Funcionarios y contratistas</t>
  </si>
  <si>
    <t xml:space="preserve">Contratista equipo SST o profesional de la ARL </t>
  </si>
  <si>
    <t>Febrero</t>
  </si>
  <si>
    <t>Capacitación Comité de Convivencia Laboral</t>
  </si>
  <si>
    <t>Integrantes del CCL</t>
  </si>
  <si>
    <t>Profesional asesor ARL con licencia en Salud Ocupacional</t>
  </si>
  <si>
    <t>Manejo de emergencias</t>
  </si>
  <si>
    <t>Taller Práctico</t>
  </si>
  <si>
    <t>30 Minutos por grupo</t>
  </si>
  <si>
    <t>Día de Salud y Bienestar</t>
  </si>
  <si>
    <t xml:space="preserve">Entrenamiento especializado: Equipo de Brigada de Emergencias </t>
  </si>
  <si>
    <t>Intervención Riesgo Psicosocial</t>
  </si>
  <si>
    <t>Marzo</t>
  </si>
  <si>
    <t>Capacitación COPASST</t>
  </si>
  <si>
    <t>Integrantes del comité</t>
  </si>
  <si>
    <t>Capacitación prevención de riesgos</t>
  </si>
  <si>
    <t>Profesional Especialista SST</t>
  </si>
  <si>
    <t>Contratista equipo SST o profesional de la ARL</t>
  </si>
  <si>
    <t>Abril</t>
  </si>
  <si>
    <t>Reinducción al Sistema de Gestión de la Seguridad y Salud en el Trabajo</t>
  </si>
  <si>
    <t>Charla magistral</t>
  </si>
  <si>
    <t xml:space="preserve">Equipo SST </t>
  </si>
  <si>
    <t>Semana de la SST</t>
  </si>
  <si>
    <t>Mayo</t>
  </si>
  <si>
    <t xml:space="preserve">Talleres y charlas en temas de prevención, educación y promoción de la salud </t>
  </si>
  <si>
    <t>Equipo SST o Profesional asesor ARL</t>
  </si>
  <si>
    <t>Entrenamiento especializado: Equipo de Brigada de Emergencias: Pista de entrenamiento</t>
  </si>
  <si>
    <t>Junio</t>
  </si>
  <si>
    <t>Julio</t>
  </si>
  <si>
    <t>Taller Teórico - Práctico</t>
  </si>
  <si>
    <t>Pista de entrenamiento</t>
  </si>
  <si>
    <t>8 horas</t>
  </si>
  <si>
    <t>Agosto</t>
  </si>
  <si>
    <t xml:space="preserve">Capacitación prevención de riesgos </t>
  </si>
  <si>
    <t>Capacitación Orden y Aseo Sketch</t>
  </si>
  <si>
    <t xml:space="preserve">Profesional Asesor de la ARL </t>
  </si>
  <si>
    <t xml:space="preserve">Septiembre </t>
  </si>
  <si>
    <t>Capacitación prevención de riesgos - Plan Estratégico de Seguridad Vial</t>
  </si>
  <si>
    <t>Octubre</t>
  </si>
  <si>
    <t>Prevención de riesgos</t>
  </si>
  <si>
    <t xml:space="preserve">Funcionarios y contratistas que reciben EPP </t>
  </si>
  <si>
    <t xml:space="preserve">Líder SST - Contratista SST </t>
  </si>
  <si>
    <t>Talleres y charlas en temas de prevención, educación y promoción de la salud</t>
  </si>
  <si>
    <t xml:space="preserve">Noviembre </t>
  </si>
  <si>
    <t xml:space="preserve">Diciembre </t>
  </si>
  <si>
    <t>Instructor Cruz Roja Colombiana, Defensa Civil, Bomberos u otros profesionales relacionado</t>
  </si>
  <si>
    <t xml:space="preserve">Nota. El presente plan puede variar de acuerdo a requerimientos específicos que se realice por parte del personal interesado, se dejan temas macro de trabajo; no obstante algunos de los temas específicos solicitados pueden entrar por el SVE de Salud mental o el biomecánico. </t>
  </si>
  <si>
    <t>Aprobado mediante Resolución interna</t>
  </si>
  <si>
    <r>
      <rPr>
        <b/>
        <sz val="11"/>
        <color rgb="FF000000"/>
        <rFont val="Calibri"/>
        <family val="2"/>
      </rPr>
      <t>Elaboró:</t>
    </r>
    <r>
      <rPr>
        <sz val="11"/>
        <color rgb="FF000000"/>
        <rFont val="Calibri"/>
        <family val="2"/>
      </rPr>
      <t xml:space="preserve"> Natalia Andrea Sánchez Huertas</t>
    </r>
  </si>
  <si>
    <r>
      <rPr>
        <b/>
        <sz val="11"/>
        <color rgb="FF000000"/>
        <rFont val="Calibri"/>
        <family val="2"/>
      </rPr>
      <t>Revisó:</t>
    </r>
    <r>
      <rPr>
        <sz val="11"/>
        <color rgb="FF000000"/>
        <rFont val="Calibri"/>
        <family val="2"/>
      </rPr>
      <t xml:space="preserve"> Ennis Esther Jaramillo Morato</t>
    </r>
  </si>
  <si>
    <r>
      <t xml:space="preserve">
</t>
    </r>
    <r>
      <rPr>
        <b/>
        <sz val="11"/>
        <color rgb="FF000000"/>
        <rFont val="Calibri"/>
        <family val="2"/>
        <scheme val="minor"/>
      </rPr>
      <t xml:space="preserve">Aprobó: </t>
    </r>
    <r>
      <rPr>
        <sz val="11"/>
        <color rgb="FF000000"/>
        <rFont val="Calibri"/>
        <family val="2"/>
        <scheme val="minor"/>
      </rPr>
      <t xml:space="preserve">Olga Lucía López Morales </t>
    </r>
  </si>
  <si>
    <t>Profesional Especializado Código 222 Grado 10</t>
  </si>
  <si>
    <t>03/072026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</si>
</sst>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quot;€&quot;_-;\-* #,##0.00\ &quot;€&quot;_-;_-* &quot;-&quot;??\ &quot;€&quot;_-;_-@_-"/>
    <numFmt numFmtId="165" formatCode="_-&quot;$&quot;* #,##0.00_-;\-&quot;$&quot;* #,##0.00_-;_-&quot;$&quot;* &quot;-&quot;??_-;_-@_-"/>
    <numFmt numFmtId="166" formatCode="&quot;$&quot;#,##0.00"/>
    <numFmt numFmtId="167" formatCode="[$$-240A]#,##0.00"/>
    <numFmt numFmtId="168" formatCode="[$$-240A]#,##0"/>
    <numFmt numFmtId="169" formatCode="d\-m\-yy;@"/>
    <numFmt numFmtId="170" formatCode="dd/mm/yyyy;@"/>
    <numFmt numFmtId="171" formatCode="d/mm/yyyy;@"/>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1"/>
      <color theme="1"/>
      <name val="Calibri"/>
      <family val="2"/>
      <scheme val="minor"/>
    </font>
    <font>
      <sz val="10"/>
      <name val="Arial"/>
      <family val="2"/>
    </font>
    <font>
      <sz val="10"/>
      <color rgb="FF212529"/>
      <name val="Segoe UI"/>
      <family val="2"/>
    </font>
    <font>
      <sz val="11"/>
      <name val="Aptos Display"/>
      <family val="2"/>
    </font>
    <font>
      <sz val="9"/>
      <color theme="1"/>
      <name val="Calibri"/>
      <family val="2"/>
      <scheme val="minor"/>
    </font>
    <font>
      <b/>
      <sz val="7"/>
      <color theme="1"/>
      <name val="Calibri"/>
      <family val="2"/>
      <scheme val="minor"/>
    </font>
    <font>
      <b/>
      <sz val="8"/>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6"/>
      <color theme="1"/>
      <name val="Calibri"/>
      <family val="2"/>
      <scheme val="minor"/>
    </font>
    <font>
      <sz val="11"/>
      <color rgb="FF000000"/>
      <name val="Calibri"/>
      <family val="2"/>
    </font>
    <font>
      <b/>
      <sz val="11"/>
      <color rgb="FF000000"/>
      <name val="Calibri"/>
      <family val="2"/>
    </font>
    <font>
      <b/>
      <sz val="14"/>
      <color theme="1"/>
      <name val="Calibri"/>
      <family val="2"/>
      <scheme val="minor"/>
    </font>
    <font>
      <b/>
      <sz val="12"/>
      <color theme="1"/>
      <name val="Calibri"/>
      <family val="2"/>
      <scheme val="minor"/>
    </font>
    <font>
      <sz val="12"/>
      <color rgb="FF000000"/>
      <name val="Calibri"/>
      <family val="2"/>
    </font>
    <font>
      <sz val="10"/>
      <color rgb="FF000000"/>
      <name val="Calibri"/>
      <family val="2"/>
      <scheme val="minor"/>
    </font>
    <font>
      <b/>
      <sz val="14"/>
      <color rgb="FF000000"/>
      <name val="Calibri"/>
      <family val="2"/>
      <scheme val="minor"/>
    </font>
    <font>
      <b/>
      <sz val="12"/>
      <color rgb="FF000000"/>
      <name val="Calibri"/>
      <family val="2"/>
      <scheme val="minor"/>
    </font>
    <font>
      <b/>
      <sz val="16"/>
      <color rgb="FF000000"/>
      <name val="Calibri"/>
      <family val="2"/>
      <scheme val="minor"/>
    </font>
    <font>
      <sz val="14"/>
      <color rgb="FF000000"/>
      <name val="Calibri"/>
      <family val="2"/>
      <scheme val="minor"/>
    </font>
    <font>
      <sz val="12"/>
      <color rgb="FF000000"/>
      <name val="Calibri"/>
      <family val="2"/>
      <scheme val="minor"/>
    </font>
    <font>
      <sz val="9"/>
      <color rgb="FF000000"/>
      <name val="Arial Narrow"/>
      <family val="2"/>
    </font>
    <font>
      <b/>
      <sz val="11"/>
      <color rgb="FF000000"/>
      <name val="Calibri"/>
      <family val="2"/>
      <scheme val="minor"/>
    </font>
    <font>
      <sz val="10"/>
      <color rgb="FF000000"/>
      <name val="Calibri"/>
      <family val="2"/>
    </font>
    <font>
      <sz val="11"/>
      <color rgb="FF006100"/>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C6EFCE"/>
        <bgColor rgb="FF000000"/>
      </patternFill>
    </fill>
    <fill>
      <patternFill patternType="solid">
        <fgColor rgb="FFFFFFFF"/>
        <bgColor rgb="FF000000"/>
      </patternFill>
    </fill>
    <fill>
      <patternFill patternType="solid">
        <fgColor theme="0"/>
        <bgColor rgb="FF000000"/>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diagonal/>
    </border>
    <border>
      <left/>
      <right style="thin">
        <color indexed="64"/>
      </right>
      <top/>
      <bottom style="thin">
        <color indexed="64"/>
      </bottom>
      <diagonal/>
    </border>
    <border>
      <left style="medium">
        <color rgb="FF000000"/>
      </left>
      <right style="thin">
        <color indexed="64"/>
      </right>
      <top/>
      <bottom style="thin">
        <color rgb="FF000000"/>
      </bottom>
      <diagonal/>
    </border>
    <border>
      <left style="medium">
        <color rgb="FF000000"/>
      </left>
      <right style="thin">
        <color indexed="64"/>
      </right>
      <top/>
      <bottom/>
      <diagonal/>
    </border>
    <border>
      <left style="thin">
        <color indexed="64"/>
      </left>
      <right/>
      <top/>
      <bottom/>
      <diagonal/>
    </border>
    <border>
      <left style="thin">
        <color indexed="64"/>
      </left>
      <right style="thin">
        <color indexed="64"/>
      </right>
      <top/>
      <bottom style="thin">
        <color rgb="FF000000"/>
      </bottom>
      <diagonal/>
    </border>
    <border>
      <left style="thin">
        <color indexed="64"/>
      </left>
      <right style="medium">
        <color rgb="FF000000"/>
      </right>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rgb="FF000000"/>
      </left>
      <right style="thin">
        <color indexed="64"/>
      </right>
      <top style="medium">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thin">
        <color rgb="FF000000"/>
      </bottom>
      <diagonal/>
    </border>
    <border>
      <left style="thin">
        <color indexed="64"/>
      </left>
      <right style="medium">
        <color indexed="64"/>
      </right>
      <top/>
      <bottom style="thin">
        <color rgb="FF000000"/>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rgb="FF000000"/>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style="thin">
        <color indexed="64"/>
      </right>
      <top/>
      <bottom style="thin">
        <color rgb="FF000000"/>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style="thin">
        <color indexed="64"/>
      </left>
      <right/>
      <top style="medium">
        <color indexed="64"/>
      </top>
      <bottom style="thin">
        <color rgb="FF000000"/>
      </bottom>
      <diagonal/>
    </border>
    <border>
      <left/>
      <right style="thin">
        <color indexed="64"/>
      </right>
      <top style="medium">
        <color indexed="64"/>
      </top>
      <bottom style="thin">
        <color rgb="FF000000"/>
      </bottom>
      <diagonal/>
    </border>
    <border>
      <left style="thin">
        <color indexed="64"/>
      </left>
      <right style="medium">
        <color rgb="FF000000"/>
      </right>
      <top style="medium">
        <color indexed="64"/>
      </top>
      <bottom style="thin">
        <color rgb="FF000000"/>
      </bottom>
      <diagonal/>
    </border>
    <border>
      <left style="medium">
        <color rgb="FF000000"/>
      </left>
      <right style="thin">
        <color indexed="64"/>
      </right>
      <top style="medium">
        <color indexed="64"/>
      </top>
      <bottom style="thin">
        <color rgb="FF000000"/>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style="thin">
        <color indexed="64"/>
      </right>
      <top style="medium">
        <color indexed="64"/>
      </top>
      <bottom/>
      <diagonal/>
    </border>
    <border>
      <left style="thin">
        <color indexed="64"/>
      </left>
      <right/>
      <top style="medium">
        <color indexed="64"/>
      </top>
      <bottom/>
      <diagonal/>
    </border>
    <border>
      <left style="thin">
        <color indexed="64"/>
      </left>
      <right style="medium">
        <color rgb="FF000000"/>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rgb="FF000000"/>
      </left>
      <right style="thin">
        <color indexed="64"/>
      </right>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style="thin">
        <color indexed="64"/>
      </left>
      <right style="medium">
        <color rgb="FF000000"/>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style="thin">
        <color indexed="64"/>
      </right>
      <top style="medium">
        <color rgb="FF000000"/>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rgb="FF000000"/>
      </left>
      <right style="thin">
        <color indexed="64"/>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style="thin">
        <color indexed="64"/>
      </right>
      <top/>
      <bottom/>
      <diagonal/>
    </border>
    <border>
      <left style="thin">
        <color indexed="64"/>
      </left>
      <right style="medium">
        <color rgb="FF000000"/>
      </right>
      <top/>
      <bottom/>
      <diagonal/>
    </border>
    <border>
      <left style="thin">
        <color indexed="64"/>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indexed="64"/>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indexed="64"/>
      </top>
      <bottom/>
      <diagonal/>
    </border>
    <border>
      <left/>
      <right/>
      <top style="medium">
        <color rgb="FF000000"/>
      </top>
      <bottom/>
      <diagonal/>
    </border>
    <border>
      <left/>
      <right style="thin">
        <color rgb="FF000000"/>
      </right>
      <top style="medium">
        <color rgb="FF000000"/>
      </top>
      <bottom style="medium">
        <color rgb="FF000000"/>
      </bottom>
      <diagonal/>
    </border>
    <border>
      <left style="thin">
        <color indexed="64"/>
      </left>
      <right style="medium">
        <color indexed="64"/>
      </right>
      <top/>
      <bottom/>
      <diagonal/>
    </border>
    <border>
      <left style="medium">
        <color rgb="FF000000"/>
      </left>
      <right/>
      <top style="medium">
        <color rgb="FF000000"/>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style="medium">
        <color rgb="FF000000"/>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top/>
      <bottom style="medium">
        <color rgb="FF000000"/>
      </bottom>
      <diagonal/>
    </border>
    <border>
      <left/>
      <right style="thin">
        <color indexed="64"/>
      </right>
      <top/>
      <bottom style="medium">
        <color rgb="FF000000"/>
      </bottom>
      <diagonal/>
    </border>
    <border>
      <left style="thin">
        <color indexed="64"/>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rgb="FF000000"/>
      </right>
      <top style="thin">
        <color indexed="64"/>
      </top>
      <bottom/>
      <diagonal/>
    </border>
    <border>
      <left/>
      <right style="medium">
        <color rgb="FF000000"/>
      </right>
      <top style="medium">
        <color rgb="FF000000"/>
      </top>
      <bottom style="medium">
        <color rgb="FF000000"/>
      </bottom>
      <diagonal/>
    </border>
    <border>
      <left/>
      <right style="thin">
        <color rgb="FF000000"/>
      </right>
      <top/>
      <bottom/>
      <diagonal/>
    </border>
  </borders>
  <cellStyleXfs count="12">
    <xf numFmtId="0" fontId="0" fillId="0" borderId="0"/>
    <xf numFmtId="165" fontId="4" fillId="0" borderId="0" applyFont="0" applyFill="0" applyBorder="0" applyAlignment="0" applyProtection="0"/>
    <xf numFmtId="165"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cellStyleXfs>
  <cellXfs count="646">
    <xf numFmtId="0" fontId="0" fillId="0" borderId="0" xfId="0"/>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2" fillId="0" borderId="0" xfId="0" applyFont="1" applyAlignment="1">
      <alignment horizontal="center"/>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1" fillId="0" borderId="17" xfId="0" applyFont="1" applyBorder="1" applyAlignment="1">
      <alignment horizontal="center" vertical="center"/>
    </xf>
    <xf numFmtId="0" fontId="1" fillId="0" borderId="1" xfId="0" applyFont="1" applyBorder="1" applyAlignment="1">
      <alignment horizontal="center" vertical="center"/>
    </xf>
    <xf numFmtId="0" fontId="2" fillId="0" borderId="0" xfId="0" applyFont="1" applyAlignment="1">
      <alignment horizontal="center" vertical="center"/>
    </xf>
    <xf numFmtId="0" fontId="0" fillId="0" borderId="25" xfId="0" applyBorder="1" applyAlignment="1">
      <alignment horizontal="center" vertical="center"/>
    </xf>
    <xf numFmtId="0" fontId="0" fillId="0" borderId="38" xfId="0" applyBorder="1" applyAlignment="1">
      <alignment horizontal="center" vertical="center"/>
    </xf>
    <xf numFmtId="0" fontId="0" fillId="0" borderId="41"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1" fillId="0" borderId="27" xfId="0" applyFont="1" applyBorder="1" applyAlignment="1">
      <alignment horizontal="center" vertical="center"/>
    </xf>
    <xf numFmtId="0" fontId="0" fillId="0" borderId="29" xfId="0" applyBorder="1" applyAlignment="1">
      <alignment horizontal="center" vertical="center"/>
    </xf>
    <xf numFmtId="0" fontId="0" fillId="0" borderId="37" xfId="0" applyBorder="1" applyAlignment="1">
      <alignment horizontal="left" vertical="center" wrapText="1"/>
    </xf>
    <xf numFmtId="0" fontId="0" fillId="0" borderId="17" xfId="0" applyBorder="1" applyAlignment="1">
      <alignment horizontal="center" vertical="center" wrapText="1"/>
    </xf>
    <xf numFmtId="14" fontId="0" fillId="0" borderId="20" xfId="0" applyNumberFormat="1"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left" vertical="center" wrapText="1"/>
    </xf>
    <xf numFmtId="0" fontId="0" fillId="0" borderId="57" xfId="0" applyBorder="1" applyAlignment="1">
      <alignment horizontal="center" vertical="center" wrapText="1"/>
    </xf>
    <xf numFmtId="14" fontId="0" fillId="0" borderId="62" xfId="0" applyNumberFormat="1"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1" fillId="0" borderId="57" xfId="0" applyFont="1" applyBorder="1" applyAlignment="1">
      <alignment horizontal="center" vertical="center"/>
    </xf>
    <xf numFmtId="0" fontId="0" fillId="0" borderId="62" xfId="0" applyBorder="1" applyAlignment="1">
      <alignment horizontal="center" vertical="center"/>
    </xf>
    <xf numFmtId="0" fontId="0" fillId="0" borderId="27" xfId="0" applyBorder="1" applyAlignment="1">
      <alignment horizontal="center" vertical="center" wrapTex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0" fillId="0" borderId="1" xfId="0" applyBorder="1" applyAlignment="1">
      <alignment horizontal="left" vertical="center" wrapText="1"/>
    </xf>
    <xf numFmtId="0" fontId="0" fillId="0" borderId="19" xfId="0" applyBorder="1" applyAlignment="1">
      <alignment horizontal="center" vertical="center" wrapText="1"/>
    </xf>
    <xf numFmtId="0" fontId="3" fillId="0" borderId="1" xfId="0" applyFont="1" applyBorder="1" applyAlignment="1">
      <alignment vertical="center" wrapText="1"/>
    </xf>
    <xf numFmtId="0" fontId="0" fillId="0" borderId="76" xfId="0" applyBorder="1" applyAlignment="1">
      <alignment horizontal="center" vertical="center" wrapText="1"/>
    </xf>
    <xf numFmtId="0" fontId="0" fillId="0" borderId="0" xfId="0" applyAlignment="1">
      <alignment horizontal="center"/>
    </xf>
    <xf numFmtId="0" fontId="0" fillId="0" borderId="0" xfId="0" applyAlignment="1">
      <alignment horizontal="justify"/>
    </xf>
    <xf numFmtId="0" fontId="0" fillId="0" borderId="0" xfId="0" applyAlignment="1">
      <alignment wrapText="1"/>
    </xf>
    <xf numFmtId="9" fontId="2" fillId="0" borderId="0" xfId="11" applyFont="1" applyFill="1" applyBorder="1" applyAlignment="1" applyProtection="1">
      <alignment horizontal="center" vertical="center"/>
    </xf>
    <xf numFmtId="0" fontId="0" fillId="0" borderId="0" xfId="0" applyAlignment="1" applyProtection="1">
      <alignment horizontal="center" vertical="center"/>
      <protection locked="0"/>
    </xf>
    <xf numFmtId="0" fontId="2" fillId="0" borderId="0" xfId="0" applyFont="1" applyAlignment="1">
      <alignment horizontal="left" vertical="center" wrapText="1"/>
    </xf>
    <xf numFmtId="166" fontId="8" fillId="0" borderId="0" xfId="0" applyNumberFormat="1" applyFont="1" applyAlignment="1">
      <alignment horizontal="center" vertical="center" wrapText="1"/>
    </xf>
    <xf numFmtId="0" fontId="0" fillId="7" borderId="53" xfId="0" applyFill="1" applyBorder="1" applyAlignment="1" applyProtection="1">
      <alignment horizontal="center" vertical="center"/>
      <protection locked="0"/>
    </xf>
    <xf numFmtId="0" fontId="0" fillId="8" borderId="53" xfId="0" applyFill="1" applyBorder="1" applyAlignment="1" applyProtection="1">
      <alignment horizontal="center" vertical="center"/>
      <protection locked="0"/>
    </xf>
    <xf numFmtId="0" fontId="2" fillId="0" borderId="49" xfId="0" applyFont="1" applyBorder="1" applyAlignment="1">
      <alignment horizontal="left" vertical="center" wrapText="1"/>
    </xf>
    <xf numFmtId="0" fontId="9" fillId="7" borderId="50" xfId="0" applyFont="1" applyFill="1" applyBorder="1" applyAlignment="1">
      <alignment horizontal="center" vertical="center" wrapText="1"/>
    </xf>
    <xf numFmtId="0" fontId="9" fillId="8" borderId="51" xfId="0" applyFont="1" applyFill="1" applyBorder="1" applyAlignment="1">
      <alignment horizontal="center" vertical="center" wrapText="1"/>
    </xf>
    <xf numFmtId="0" fontId="9" fillId="8" borderId="50" xfId="0"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166" fontId="11" fillId="0" borderId="0" xfId="0" applyNumberFormat="1" applyFont="1" applyAlignment="1">
      <alignment horizontal="center" vertical="center" wrapText="1"/>
    </xf>
    <xf numFmtId="167" fontId="11" fillId="0" borderId="0" xfId="2" applyNumberFormat="1" applyFont="1" applyBorder="1" applyAlignment="1">
      <alignment horizontal="center" vertical="center" wrapText="1"/>
    </xf>
    <xf numFmtId="9" fontId="11" fillId="0" borderId="0" xfId="0" applyNumberFormat="1" applyFont="1" applyAlignment="1">
      <alignment horizontal="center" vertical="center" wrapText="1"/>
    </xf>
    <xf numFmtId="166" fontId="11" fillId="0" borderId="0" xfId="0" applyNumberFormat="1" applyFont="1" applyAlignment="1">
      <alignment horizontal="justify" vertical="center" wrapText="1"/>
    </xf>
    <xf numFmtId="0" fontId="11" fillId="0" borderId="48" xfId="0" applyFont="1" applyBorder="1" applyAlignment="1">
      <alignment horizontal="center" vertical="center"/>
    </xf>
    <xf numFmtId="0" fontId="11" fillId="0" borderId="47" xfId="0" applyFont="1" applyBorder="1" applyAlignment="1">
      <alignment horizontal="center" vertical="center"/>
    </xf>
    <xf numFmtId="0" fontId="11" fillId="0" borderId="47" xfId="0" applyFont="1" applyBorder="1" applyAlignment="1">
      <alignment horizontal="center" vertical="center" wrapText="1"/>
    </xf>
    <xf numFmtId="166" fontId="11" fillId="0" borderId="47" xfId="0" applyNumberFormat="1" applyFont="1" applyBorder="1" applyAlignment="1">
      <alignment horizontal="center" vertical="center" wrapText="1"/>
    </xf>
    <xf numFmtId="167" fontId="11" fillId="0" borderId="47" xfId="2" applyNumberFormat="1" applyFont="1" applyBorder="1" applyAlignment="1">
      <alignment horizontal="center" vertical="center" wrapText="1"/>
    </xf>
    <xf numFmtId="9" fontId="11" fillId="0" borderId="47" xfId="0" applyNumberFormat="1" applyFont="1" applyBorder="1" applyAlignment="1">
      <alignment horizontal="center" vertical="center" wrapText="1"/>
    </xf>
    <xf numFmtId="166" fontId="11" fillId="0" borderId="47" xfId="0" applyNumberFormat="1" applyFont="1" applyBorder="1" applyAlignment="1">
      <alignment horizontal="justify" vertical="center" wrapText="1"/>
    </xf>
    <xf numFmtId="0" fontId="11" fillId="0" borderId="25"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166" fontId="11" fillId="0" borderId="1" xfId="0" applyNumberFormat="1" applyFont="1" applyBorder="1" applyAlignment="1">
      <alignment horizontal="center" vertical="center" wrapText="1"/>
    </xf>
    <xf numFmtId="167" fontId="11" fillId="0" borderId="1" xfId="2"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166" fontId="11" fillId="0" borderId="1" xfId="0" applyNumberFormat="1" applyFont="1" applyBorder="1" applyAlignment="1">
      <alignment horizontal="justify" vertical="center" wrapText="1"/>
    </xf>
    <xf numFmtId="166" fontId="11" fillId="0" borderId="2" xfId="0" applyNumberFormat="1" applyFont="1" applyBorder="1" applyAlignment="1">
      <alignment horizontal="center" vertical="center" wrapText="1"/>
    </xf>
    <xf numFmtId="166" fontId="12" fillId="0" borderId="1" xfId="0" applyNumberFormat="1" applyFont="1" applyBorder="1" applyAlignment="1">
      <alignment horizontal="justify" vertical="center" wrapText="1"/>
    </xf>
    <xf numFmtId="166" fontId="11" fillId="0" borderId="3" xfId="0" applyNumberFormat="1" applyFont="1" applyBorder="1" applyAlignment="1">
      <alignment horizontal="center" vertical="center" wrapText="1"/>
    </xf>
    <xf numFmtId="0" fontId="11" fillId="5" borderId="1" xfId="0" applyFont="1" applyFill="1" applyBorder="1" applyAlignment="1">
      <alignment horizontal="center" vertical="center"/>
    </xf>
    <xf numFmtId="166" fontId="11" fillId="5" borderId="1" xfId="0" applyNumberFormat="1" applyFont="1" applyFill="1" applyBorder="1" applyAlignment="1">
      <alignment horizontal="center" vertical="center" wrapText="1"/>
    </xf>
    <xf numFmtId="167" fontId="11" fillId="5" borderId="1" xfId="2" applyNumberFormat="1" applyFont="1" applyFill="1" applyBorder="1" applyAlignment="1">
      <alignment horizontal="center" vertical="center" wrapText="1"/>
    </xf>
    <xf numFmtId="168" fontId="11" fillId="0" borderId="1" xfId="2" applyNumberFormat="1" applyFont="1" applyFill="1" applyBorder="1" applyAlignment="1">
      <alignment horizontal="center" vertical="center" wrapText="1"/>
    </xf>
    <xf numFmtId="0" fontId="11" fillId="0" borderId="3" xfId="0" applyFont="1" applyBorder="1" applyAlignment="1">
      <alignment horizontal="center" vertical="center" wrapText="1"/>
    </xf>
    <xf numFmtId="166" fontId="11" fillId="5" borderId="3" xfId="0" applyNumberFormat="1" applyFont="1" applyFill="1" applyBorder="1" applyAlignment="1">
      <alignment horizontal="center" vertical="center" wrapText="1"/>
    </xf>
    <xf numFmtId="167" fontId="11" fillId="5" borderId="3" xfId="2" applyNumberFormat="1" applyFont="1" applyFill="1" applyBorder="1" applyAlignment="1">
      <alignment horizontal="center" vertical="center" wrapText="1"/>
    </xf>
    <xf numFmtId="9" fontId="11" fillId="0" borderId="3" xfId="0" applyNumberFormat="1" applyFont="1" applyBorder="1" applyAlignment="1">
      <alignment horizontal="center" vertical="center" wrapText="1"/>
    </xf>
    <xf numFmtId="166" fontId="11" fillId="0" borderId="3" xfId="0" applyNumberFormat="1" applyFont="1" applyBorder="1" applyAlignment="1">
      <alignment horizontal="justify" vertical="center" wrapText="1"/>
    </xf>
    <xf numFmtId="0" fontId="11" fillId="0" borderId="2" xfId="0" applyFont="1" applyBorder="1" applyAlignment="1">
      <alignment horizontal="center" vertical="center" wrapText="1"/>
    </xf>
    <xf numFmtId="167" fontId="11" fillId="5" borderId="2" xfId="2" applyNumberFormat="1" applyFont="1" applyFill="1" applyBorder="1" applyAlignment="1">
      <alignment horizontal="center" vertical="center" wrapText="1"/>
    </xf>
    <xf numFmtId="9" fontId="11" fillId="0" borderId="2" xfId="0" applyNumberFormat="1" applyFont="1" applyBorder="1" applyAlignment="1">
      <alignment horizontal="center" vertical="center" wrapText="1"/>
    </xf>
    <xf numFmtId="166" fontId="11" fillId="0" borderId="2" xfId="0" applyNumberFormat="1" applyFont="1" applyBorder="1" applyAlignment="1">
      <alignment horizontal="justify" vertical="center" wrapText="1"/>
    </xf>
    <xf numFmtId="167" fontId="11" fillId="0" borderId="1" xfId="2" applyNumberFormat="1" applyFont="1" applyFill="1" applyBorder="1" applyAlignment="1">
      <alignment horizontal="center" vertical="center" wrapText="1"/>
    </xf>
    <xf numFmtId="9" fontId="11" fillId="0" borderId="1" xfId="11" applyFont="1" applyBorder="1" applyAlignment="1">
      <alignment horizontal="center" vertical="center" wrapText="1"/>
    </xf>
    <xf numFmtId="0" fontId="0" fillId="0" borderId="86" xfId="0" applyBorder="1"/>
    <xf numFmtId="0" fontId="14" fillId="0" borderId="0" xfId="0" applyFont="1" applyAlignment="1">
      <alignment horizontal="center" vertical="center"/>
    </xf>
    <xf numFmtId="0" fontId="14" fillId="0" borderId="0" xfId="0" applyFont="1" applyAlignment="1">
      <alignment horizontal="justify" vertical="center"/>
    </xf>
    <xf numFmtId="0" fontId="0" fillId="0" borderId="79" xfId="0" applyBorder="1"/>
    <xf numFmtId="0" fontId="0" fillId="0" borderId="80" xfId="0" applyBorder="1"/>
    <xf numFmtId="0" fontId="14" fillId="0" borderId="80" xfId="0" applyFont="1" applyBorder="1" applyAlignment="1">
      <alignment horizontal="center" vertical="center"/>
    </xf>
    <xf numFmtId="0" fontId="10" fillId="0" borderId="80" xfId="0" applyFont="1" applyBorder="1" applyAlignment="1">
      <alignment vertical="center"/>
    </xf>
    <xf numFmtId="0" fontId="13" fillId="0" borderId="80" xfId="0" applyFont="1" applyBorder="1" applyAlignment="1">
      <alignment vertical="center"/>
    </xf>
    <xf numFmtId="0" fontId="14" fillId="0" borderId="81" xfId="0" applyFont="1" applyBorder="1" applyAlignment="1">
      <alignment horizontal="center" vertical="center"/>
    </xf>
    <xf numFmtId="0" fontId="0" fillId="0" borderId="78" xfId="0" applyBorder="1"/>
    <xf numFmtId="0" fontId="0" fillId="0" borderId="87" xfId="0" applyBorder="1"/>
    <xf numFmtId="0" fontId="10" fillId="0" borderId="87" xfId="0" applyFont="1" applyBorder="1" applyAlignment="1">
      <alignment vertical="center"/>
    </xf>
    <xf numFmtId="0" fontId="10" fillId="0" borderId="87" xfId="0" applyFont="1" applyBorder="1" applyAlignment="1">
      <alignment horizontal="center" vertical="center"/>
    </xf>
    <xf numFmtId="0" fontId="13" fillId="0" borderId="87" xfId="0" applyFont="1" applyBorder="1" applyAlignment="1">
      <alignment vertical="center"/>
    </xf>
    <xf numFmtId="0" fontId="10" fillId="0" borderId="88" xfId="0" applyFont="1" applyBorder="1" applyAlignment="1">
      <alignment vertical="center"/>
    </xf>
    <xf numFmtId="0" fontId="14" fillId="0" borderId="87" xfId="0" applyFont="1" applyBorder="1" applyAlignment="1">
      <alignment horizontal="center" vertical="center"/>
    </xf>
    <xf numFmtId="0" fontId="14" fillId="0" borderId="87" xfId="0" applyFont="1" applyBorder="1" applyAlignment="1">
      <alignment horizontal="justify" vertical="center"/>
    </xf>
    <xf numFmtId="0" fontId="0" fillId="0" borderId="87" xfId="0" applyBorder="1" applyAlignment="1">
      <alignment horizontal="center"/>
    </xf>
    <xf numFmtId="0" fontId="14" fillId="0" borderId="79" xfId="0" applyFont="1" applyBorder="1" applyAlignment="1">
      <alignment vertical="center"/>
    </xf>
    <xf numFmtId="0" fontId="14" fillId="0" borderId="80" xfId="0" applyFont="1" applyBorder="1" applyAlignment="1">
      <alignment vertical="center"/>
    </xf>
    <xf numFmtId="0" fontId="14" fillId="0" borderId="81" xfId="0" applyFont="1" applyBorder="1" applyAlignment="1">
      <alignment vertical="center"/>
    </xf>
    <xf numFmtId="0" fontId="14" fillId="0" borderId="78" xfId="0" applyFont="1" applyBorder="1" applyAlignment="1">
      <alignment vertical="center"/>
    </xf>
    <xf numFmtId="0" fontId="14" fillId="0" borderId="87" xfId="0" applyFont="1" applyBorder="1" applyAlignment="1">
      <alignment vertical="center"/>
    </xf>
    <xf numFmtId="0" fontId="14" fillId="0" borderId="88" xfId="0" applyFont="1" applyBorder="1" applyAlignment="1">
      <alignment vertical="center"/>
    </xf>
    <xf numFmtId="0" fontId="15" fillId="0" borderId="0" xfId="0" applyFont="1" applyAlignment="1">
      <alignment horizontal="center"/>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10" borderId="2" xfId="0" applyFont="1" applyFill="1" applyBorder="1" applyAlignment="1">
      <alignment horizontal="center" vertical="center"/>
    </xf>
    <xf numFmtId="0" fontId="18" fillId="10" borderId="77" xfId="0" applyFont="1" applyFill="1" applyBorder="1" applyAlignment="1">
      <alignment horizontal="center" vertical="center"/>
    </xf>
    <xf numFmtId="0" fontId="18" fillId="9" borderId="21" xfId="0" applyFont="1" applyFill="1" applyBorder="1" applyAlignment="1">
      <alignment horizontal="center" vertical="center"/>
    </xf>
    <xf numFmtId="0" fontId="18" fillId="3" borderId="22" xfId="0" applyFont="1" applyFill="1" applyBorder="1" applyAlignment="1">
      <alignment horizontal="center" vertical="center"/>
    </xf>
    <xf numFmtId="0" fontId="18" fillId="9" borderId="22" xfId="0" applyFont="1" applyFill="1" applyBorder="1" applyAlignment="1">
      <alignment horizontal="center" vertical="center"/>
    </xf>
    <xf numFmtId="0" fontId="18" fillId="3" borderId="24" xfId="0" applyFont="1" applyFill="1" applyBorder="1" applyAlignment="1">
      <alignment horizontal="center" vertical="center"/>
    </xf>
    <xf numFmtId="0" fontId="19" fillId="0" borderId="79"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48" xfId="0" applyBorder="1" applyAlignment="1">
      <alignment horizontal="center" vertical="center"/>
    </xf>
    <xf numFmtId="0" fontId="0" fillId="0" borderId="47" xfId="0" applyBorder="1" applyAlignment="1">
      <alignment horizontal="center" vertical="center"/>
    </xf>
    <xf numFmtId="0" fontId="1" fillId="0" borderId="47" xfId="0" applyFont="1" applyBorder="1" applyAlignment="1">
      <alignment horizontal="center" vertical="center"/>
    </xf>
    <xf numFmtId="0" fontId="19" fillId="0" borderId="47" xfId="0" applyFont="1" applyBorder="1" applyAlignment="1">
      <alignment horizontal="center" vertical="center" wrapText="1"/>
    </xf>
    <xf numFmtId="0" fontId="3" fillId="0" borderId="95" xfId="0" applyFont="1" applyBorder="1" applyAlignment="1">
      <alignment horizontal="left" vertical="center" wrapText="1"/>
    </xf>
    <xf numFmtId="0" fontId="3" fillId="0" borderId="96" xfId="0" applyFont="1" applyBorder="1" applyAlignment="1">
      <alignment horizontal="left" vertical="center" wrapText="1"/>
    </xf>
    <xf numFmtId="14" fontId="0" fillId="0" borderId="30" xfId="0" applyNumberFormat="1" applyBorder="1" applyAlignment="1">
      <alignment horizontal="center" vertical="center"/>
    </xf>
    <xf numFmtId="0" fontId="0" fillId="0" borderId="81" xfId="0" applyBorder="1" applyAlignment="1">
      <alignment horizontal="left" vertical="center" wrapText="1"/>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35" xfId="0" applyBorder="1" applyAlignment="1">
      <alignment horizontal="center" vertical="center"/>
    </xf>
    <xf numFmtId="0" fontId="0" fillId="0" borderId="70" xfId="0" applyBorder="1" applyAlignment="1">
      <alignment horizontal="center" vertical="center"/>
    </xf>
    <xf numFmtId="0" fontId="0" fillId="0" borderId="69" xfId="0" applyBorder="1" applyAlignment="1">
      <alignment horizontal="center" vertical="center"/>
    </xf>
    <xf numFmtId="0" fontId="0" fillId="0" borderId="68" xfId="0" applyBorder="1" applyAlignment="1">
      <alignment horizontal="center" vertical="center"/>
    </xf>
    <xf numFmtId="0" fontId="1" fillId="0" borderId="22" xfId="0" applyFont="1" applyBorder="1" applyAlignment="1">
      <alignment horizontal="center" vertical="center"/>
    </xf>
    <xf numFmtId="0" fontId="0" fillId="0" borderId="21" xfId="0" applyBorder="1" applyAlignment="1">
      <alignment horizontal="center" vertical="center"/>
    </xf>
    <xf numFmtId="0" fontId="19" fillId="0" borderId="3" xfId="0" applyFont="1" applyBorder="1" applyAlignment="1">
      <alignment horizontal="center" vertical="center" wrapText="1"/>
    </xf>
    <xf numFmtId="0" fontId="3" fillId="0" borderId="98" xfId="0" applyFont="1" applyBorder="1" applyAlignment="1">
      <alignment horizontal="left" vertical="center" wrapText="1"/>
    </xf>
    <xf numFmtId="0" fontId="1" fillId="0" borderId="16" xfId="0" applyFont="1" applyBorder="1" applyAlignment="1">
      <alignment horizontal="center" vertical="center"/>
    </xf>
    <xf numFmtId="0" fontId="22" fillId="0" borderId="0" xfId="7" applyFont="1"/>
    <xf numFmtId="0" fontId="21" fillId="11" borderId="2" xfId="0" applyFont="1" applyFill="1" applyBorder="1" applyAlignment="1">
      <alignment horizontal="center" vertical="center" wrapText="1"/>
    </xf>
    <xf numFmtId="0" fontId="21" fillId="11" borderId="28" xfId="0" applyFont="1" applyFill="1" applyBorder="1" applyAlignment="1">
      <alignment horizontal="center" vertical="center" wrapText="1"/>
    </xf>
    <xf numFmtId="0" fontId="21" fillId="0" borderId="0" xfId="7" applyFont="1" applyAlignment="1">
      <alignment horizontal="center"/>
    </xf>
    <xf numFmtId="0" fontId="21" fillId="0" borderId="94" xfId="7" applyFont="1" applyBorder="1" applyAlignment="1">
      <alignment horizontal="center" vertical="center" wrapText="1"/>
    </xf>
    <xf numFmtId="0" fontId="24" fillId="0" borderId="93" xfId="7" applyFont="1" applyBorder="1" applyAlignment="1">
      <alignment horizontal="left" vertical="center" wrapText="1"/>
    </xf>
    <xf numFmtId="0" fontId="21" fillId="0" borderId="93" xfId="0" applyFont="1" applyBorder="1" applyAlignment="1">
      <alignment horizontal="center" vertical="center" wrapText="1"/>
    </xf>
    <xf numFmtId="0" fontId="24" fillId="0" borderId="93" xfId="0" applyFont="1" applyBorder="1" applyAlignment="1">
      <alignment horizontal="left" vertical="center" wrapText="1"/>
    </xf>
    <xf numFmtId="0" fontId="24" fillId="0" borderId="93" xfId="0" applyFont="1" applyBorder="1" applyAlignment="1">
      <alignment horizontal="left" vertical="center"/>
    </xf>
    <xf numFmtId="14" fontId="24" fillId="0" borderId="93" xfId="0" applyNumberFormat="1" applyFont="1" applyBorder="1" applyAlignment="1">
      <alignment horizontal="center" vertical="center"/>
    </xf>
    <xf numFmtId="0" fontId="24" fillId="0" borderId="92" xfId="0" applyFont="1" applyBorder="1" applyAlignment="1">
      <alignment horizontal="center" vertical="center" wrapText="1"/>
    </xf>
    <xf numFmtId="0" fontId="22" fillId="0" borderId="0" xfId="7" applyFont="1" applyAlignment="1">
      <alignment horizontal="center"/>
    </xf>
    <xf numFmtId="0" fontId="24" fillId="0" borderId="5" xfId="7" applyFont="1" applyBorder="1" applyAlignment="1">
      <alignment horizontal="left"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4" fillId="0" borderId="1" xfId="7" applyFont="1" applyBorder="1" applyAlignment="1">
      <alignment horizontal="left" vertical="center" wrapText="1"/>
    </xf>
    <xf numFmtId="0" fontId="24" fillId="0" borderId="1" xfId="0" applyFont="1" applyBorder="1" applyAlignment="1">
      <alignment horizontal="left" vertical="center" wrapText="1"/>
    </xf>
    <xf numFmtId="169" fontId="24" fillId="0" borderId="1" xfId="0" applyNumberFormat="1" applyFont="1" applyBorder="1" applyAlignment="1">
      <alignment horizontal="center" vertical="center" wrapText="1"/>
    </xf>
    <xf numFmtId="0" fontId="24" fillId="0" borderId="8" xfId="0" applyFont="1" applyBorder="1" applyAlignment="1">
      <alignment horizontal="center" vertical="center" wrapText="1"/>
    </xf>
    <xf numFmtId="0" fontId="24" fillId="0" borderId="2" xfId="7" applyFont="1" applyBorder="1" applyAlignment="1">
      <alignment horizontal="left" vertical="center" wrapText="1"/>
    </xf>
    <xf numFmtId="0" fontId="24" fillId="0" borderId="84" xfId="7" applyFont="1" applyBorder="1" applyAlignment="1">
      <alignment horizontal="left" vertical="center" wrapText="1"/>
    </xf>
    <xf numFmtId="0" fontId="21" fillId="0" borderId="5" xfId="0" applyFont="1" applyBorder="1" applyAlignment="1">
      <alignment horizontal="center" vertical="center" wrapText="1"/>
    </xf>
    <xf numFmtId="0" fontId="24" fillId="0" borderId="13" xfId="7" applyFont="1" applyBorder="1" applyAlignment="1">
      <alignment horizontal="left" vertical="center" wrapText="1"/>
    </xf>
    <xf numFmtId="0" fontId="24" fillId="0" borderId="1" xfId="0" applyFont="1" applyBorder="1" applyAlignment="1">
      <alignment horizontal="left" vertical="center"/>
    </xf>
    <xf numFmtId="0" fontId="22" fillId="0" borderId="0" xfId="7" applyFont="1" applyAlignment="1">
      <alignment horizontal="center" vertical="center" wrapText="1"/>
    </xf>
    <xf numFmtId="0" fontId="21" fillId="0" borderId="1" xfId="0" applyFont="1" applyBorder="1" applyAlignment="1">
      <alignment vertical="center"/>
    </xf>
    <xf numFmtId="0" fontId="24" fillId="0" borderId="9" xfId="7" applyFont="1" applyBorder="1" applyAlignment="1">
      <alignment horizontal="left" vertical="center" wrapText="1"/>
    </xf>
    <xf numFmtId="0" fontId="21" fillId="0" borderId="9" xfId="0" applyFont="1" applyBorder="1" applyAlignment="1">
      <alignment horizontal="center" vertical="center" wrapText="1"/>
    </xf>
    <xf numFmtId="0" fontId="21" fillId="0" borderId="9" xfId="0" applyFont="1" applyBorder="1" applyAlignment="1">
      <alignment horizontal="center" vertical="center"/>
    </xf>
    <xf numFmtId="0" fontId="24" fillId="0" borderId="9" xfId="0" applyFont="1" applyBorder="1" applyAlignment="1">
      <alignment horizontal="left" vertical="center" wrapText="1"/>
    </xf>
    <xf numFmtId="169" fontId="24" fillId="0" borderId="9" xfId="0" applyNumberFormat="1" applyFont="1" applyBorder="1" applyAlignment="1">
      <alignment horizontal="center" vertical="center" wrapText="1"/>
    </xf>
    <xf numFmtId="0" fontId="24" fillId="0" borderId="10" xfId="0" applyFont="1" applyBorder="1" applyAlignment="1">
      <alignment horizontal="center" vertical="center" wrapText="1"/>
    </xf>
    <xf numFmtId="0" fontId="25" fillId="0" borderId="0" xfId="7" applyFont="1" applyAlignment="1">
      <alignment vertical="center"/>
    </xf>
    <xf numFmtId="0" fontId="22" fillId="0" borderId="0" xfId="7" applyFont="1" applyAlignment="1">
      <alignment horizontal="left"/>
    </xf>
    <xf numFmtId="0" fontId="22" fillId="0" borderId="0" xfId="7" applyFont="1" applyAlignment="1">
      <alignment horizontal="center" vertical="center"/>
    </xf>
    <xf numFmtId="166" fontId="26" fillId="0" borderId="0" xfId="0" applyNumberFormat="1" applyFont="1" applyAlignment="1">
      <alignment horizontal="center" vertical="center" wrapText="1"/>
    </xf>
    <xf numFmtId="0" fontId="3" fillId="0" borderId="0" xfId="0" applyFont="1" applyAlignment="1">
      <alignment horizontal="justify" wrapText="1"/>
    </xf>
    <xf numFmtId="0" fontId="3" fillId="0" borderId="0" xfId="0" applyFont="1" applyAlignment="1">
      <alignment horizontal="center" wrapText="1"/>
    </xf>
    <xf numFmtId="0" fontId="26"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horizontal="justify"/>
    </xf>
    <xf numFmtId="0" fontId="3" fillId="0" borderId="0" xfId="0" applyFont="1"/>
    <xf numFmtId="0" fontId="25" fillId="5" borderId="0" xfId="7" applyFont="1" applyFill="1" applyAlignment="1">
      <alignment vertical="center"/>
    </xf>
    <xf numFmtId="0" fontId="22" fillId="0" borderId="0" xfId="7" applyFont="1" applyAlignment="1">
      <alignment horizontal="right"/>
    </xf>
    <xf numFmtId="166" fontId="20" fillId="0" borderId="1" xfId="0" applyNumberFormat="1" applyFont="1" applyBorder="1" applyAlignment="1">
      <alignment horizontal="center" vertical="center" wrapText="1"/>
    </xf>
    <xf numFmtId="166" fontId="20" fillId="0" borderId="1" xfId="0" applyNumberFormat="1" applyFont="1" applyBorder="1" applyAlignment="1">
      <alignment horizontal="justify" vertical="center" wrapText="1"/>
    </xf>
    <xf numFmtId="9" fontId="20" fillId="0" borderId="1" xfId="0" applyNumberFormat="1" applyFont="1" applyBorder="1" applyAlignment="1">
      <alignment horizontal="center" vertical="center" wrapText="1"/>
    </xf>
    <xf numFmtId="167" fontId="20" fillId="5" borderId="1" xfId="2" applyNumberFormat="1" applyFont="1" applyFill="1" applyBorder="1" applyAlignment="1">
      <alignment horizontal="center" vertical="center" wrapText="1"/>
    </xf>
    <xf numFmtId="166" fontId="20" fillId="5" borderId="1"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25" xfId="0" applyFont="1" applyBorder="1" applyAlignment="1">
      <alignment horizontal="center" vertical="center"/>
    </xf>
    <xf numFmtId="166" fontId="20" fillId="0" borderId="84" xfId="0" applyNumberFormat="1" applyFont="1" applyBorder="1" applyAlignment="1">
      <alignment horizontal="center" vertical="center" wrapText="1"/>
    </xf>
    <xf numFmtId="0" fontId="28" fillId="0" borderId="84" xfId="0" applyFont="1" applyBorder="1" applyAlignment="1">
      <alignment vertical="center" wrapText="1"/>
    </xf>
    <xf numFmtId="9" fontId="20" fillId="0" borderId="84" xfId="0" applyNumberFormat="1" applyFont="1" applyBorder="1" applyAlignment="1">
      <alignment horizontal="center" vertical="center" wrapText="1"/>
    </xf>
    <xf numFmtId="167" fontId="20" fillId="5" borderId="84" xfId="2" applyNumberFormat="1" applyFont="1" applyFill="1" applyBorder="1" applyAlignment="1">
      <alignment horizontal="center" vertical="center" wrapText="1"/>
    </xf>
    <xf numFmtId="0" fontId="20" fillId="0" borderId="84" xfId="0" applyFont="1" applyBorder="1" applyAlignment="1">
      <alignment horizontal="center" vertical="center" wrapText="1"/>
    </xf>
    <xf numFmtId="0" fontId="20" fillId="0" borderId="5" xfId="0" applyFont="1" applyBorder="1" applyAlignment="1">
      <alignment horizontal="center" vertical="center"/>
    </xf>
    <xf numFmtId="0" fontId="20" fillId="5" borderId="1" xfId="0" applyFont="1" applyFill="1" applyBorder="1" applyAlignment="1">
      <alignment horizontal="center" vertical="center"/>
    </xf>
    <xf numFmtId="167" fontId="20" fillId="0" borderId="1" xfId="2" applyNumberFormat="1" applyFont="1" applyBorder="1" applyAlignment="1">
      <alignment horizontal="center" vertical="center" wrapText="1"/>
    </xf>
    <xf numFmtId="0" fontId="1" fillId="0" borderId="6" xfId="0" applyFont="1" applyBorder="1" applyAlignment="1">
      <alignment horizontal="center" vertical="center"/>
    </xf>
    <xf numFmtId="0" fontId="1" fillId="0" borderId="103" xfId="0" applyFont="1" applyBorder="1" applyAlignment="1">
      <alignment horizontal="center" vertical="center"/>
    </xf>
    <xf numFmtId="0" fontId="1" fillId="0" borderId="104" xfId="0" applyFont="1" applyBorder="1" applyAlignment="1">
      <alignment horizontal="center" vertical="center"/>
    </xf>
    <xf numFmtId="0" fontId="1" fillId="0" borderId="15" xfId="0" applyFont="1" applyBorder="1" applyAlignment="1">
      <alignment horizontal="center" vertical="center"/>
    </xf>
    <xf numFmtId="0" fontId="0" fillId="0" borderId="6" xfId="0" applyBorder="1" applyAlignment="1">
      <alignment horizontal="center" vertical="center"/>
    </xf>
    <xf numFmtId="0" fontId="0" fillId="0" borderId="104" xfId="0" applyBorder="1" applyAlignment="1">
      <alignment horizontal="center" vertical="center"/>
    </xf>
    <xf numFmtId="0" fontId="0" fillId="0" borderId="15" xfId="0" applyBorder="1" applyAlignment="1">
      <alignment horizontal="center" vertical="center"/>
    </xf>
    <xf numFmtId="0" fontId="18" fillId="2" borderId="35" xfId="0" applyFont="1" applyFill="1" applyBorder="1" applyAlignment="1">
      <alignment horizontal="center" vertical="center"/>
    </xf>
    <xf numFmtId="0" fontId="1" fillId="0" borderId="0" xfId="0" applyFont="1" applyAlignment="1">
      <alignment horizontal="center" vertical="center"/>
    </xf>
    <xf numFmtId="0" fontId="1" fillId="0" borderId="100" xfId="0" applyFont="1" applyBorder="1" applyAlignment="1">
      <alignment horizontal="center" vertical="center"/>
    </xf>
    <xf numFmtId="0" fontId="1" fillId="0" borderId="101" xfId="0" applyFont="1" applyBorder="1" applyAlignment="1">
      <alignment horizontal="center" vertical="center"/>
    </xf>
    <xf numFmtId="0" fontId="1" fillId="0" borderId="105" xfId="0" applyFont="1" applyBorder="1" applyAlignment="1">
      <alignment horizontal="center" vertical="center"/>
    </xf>
    <xf numFmtId="0" fontId="1" fillId="0" borderId="107" xfId="0" applyFont="1" applyBorder="1" applyAlignment="1">
      <alignment horizontal="center" vertical="center"/>
    </xf>
    <xf numFmtId="0" fontId="1" fillId="0" borderId="108" xfId="0" applyFont="1" applyBorder="1" applyAlignment="1">
      <alignment horizontal="center" vertical="center"/>
    </xf>
    <xf numFmtId="0" fontId="1" fillId="0" borderId="109" xfId="0" applyFont="1" applyBorder="1" applyAlignment="1">
      <alignment horizontal="center" vertical="center"/>
    </xf>
    <xf numFmtId="0" fontId="1" fillId="0" borderId="110" xfId="0" applyFont="1" applyBorder="1" applyAlignment="1">
      <alignment horizontal="center" vertical="center"/>
    </xf>
    <xf numFmtId="0" fontId="1" fillId="0" borderId="102" xfId="0" applyFont="1" applyBorder="1" applyAlignment="1">
      <alignment horizontal="center" vertical="center"/>
    </xf>
    <xf numFmtId="0" fontId="1" fillId="0" borderId="99" xfId="0" applyFont="1"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99" xfId="0" applyBorder="1" applyAlignment="1">
      <alignment horizontal="center" vertical="center"/>
    </xf>
    <xf numFmtId="170" fontId="0" fillId="0" borderId="106" xfId="0" applyNumberFormat="1" applyBorder="1" applyAlignment="1">
      <alignment horizontal="center" vertical="center" wrapText="1"/>
    </xf>
    <xf numFmtId="0" fontId="1" fillId="0" borderId="112" xfId="0" applyFont="1" applyBorder="1" applyAlignment="1">
      <alignment horizontal="center" vertical="center"/>
    </xf>
    <xf numFmtId="0" fontId="1" fillId="0" borderId="113" xfId="0" applyFont="1" applyBorder="1" applyAlignment="1">
      <alignment horizontal="center" vertical="center"/>
    </xf>
    <xf numFmtId="0" fontId="1" fillId="0" borderId="114" xfId="0" applyFont="1" applyBorder="1" applyAlignment="1">
      <alignment horizontal="center" vertical="center"/>
    </xf>
    <xf numFmtId="0" fontId="1" fillId="0" borderId="115" xfId="0" applyFont="1" applyBorder="1" applyAlignment="1">
      <alignment horizontal="center" vertical="center"/>
    </xf>
    <xf numFmtId="0" fontId="1" fillId="0" borderId="116" xfId="0" applyFont="1" applyBorder="1" applyAlignment="1">
      <alignment horizontal="center" vertical="center"/>
    </xf>
    <xf numFmtId="0" fontId="1" fillId="0" borderId="117" xfId="0" applyFont="1" applyBorder="1" applyAlignment="1">
      <alignment horizontal="center" vertical="center"/>
    </xf>
    <xf numFmtId="0" fontId="1" fillId="0" borderId="118" xfId="0" applyFont="1" applyBorder="1" applyAlignment="1">
      <alignment horizontal="center" vertical="center"/>
    </xf>
    <xf numFmtId="0" fontId="1" fillId="0" borderId="119" xfId="0" applyFont="1" applyBorder="1" applyAlignment="1">
      <alignment horizontal="center" vertical="center"/>
    </xf>
    <xf numFmtId="0" fontId="1" fillId="0" borderId="94" xfId="0" applyFont="1" applyBorder="1" applyAlignment="1">
      <alignment horizontal="center" vertical="center"/>
    </xf>
    <xf numFmtId="0" fontId="0" fillId="0" borderId="113" xfId="0" applyBorder="1" applyAlignment="1">
      <alignment horizontal="center" vertical="center"/>
    </xf>
    <xf numFmtId="0" fontId="0" fillId="0" borderId="119" xfId="0" applyBorder="1" applyAlignment="1">
      <alignment horizontal="center" vertical="center"/>
    </xf>
    <xf numFmtId="0" fontId="0" fillId="0" borderId="94" xfId="0" applyBorder="1" applyAlignment="1">
      <alignment horizontal="center" vertical="center"/>
    </xf>
    <xf numFmtId="170" fontId="0" fillId="0" borderId="111" xfId="0" applyNumberFormat="1" applyBorder="1" applyAlignment="1">
      <alignment horizontal="center" vertical="center" wrapText="1"/>
    </xf>
    <xf numFmtId="170" fontId="3" fillId="0" borderId="106" xfId="0" applyNumberFormat="1" applyFont="1" applyBorder="1" applyAlignment="1">
      <alignment horizontal="center" vertical="center" wrapText="1"/>
    </xf>
    <xf numFmtId="170" fontId="3" fillId="0" borderId="111" xfId="0" applyNumberFormat="1" applyFont="1" applyBorder="1" applyAlignment="1">
      <alignment horizontal="center" vertical="center" wrapText="1"/>
    </xf>
    <xf numFmtId="170" fontId="3" fillId="4" borderId="111" xfId="0" applyNumberFormat="1" applyFont="1" applyFill="1" applyBorder="1" applyAlignment="1">
      <alignment horizontal="center" vertical="center" wrapText="1"/>
    </xf>
    <xf numFmtId="0" fontId="1" fillId="4" borderId="112" xfId="0" applyFont="1" applyFill="1" applyBorder="1" applyAlignment="1">
      <alignment horizontal="center" vertical="center"/>
    </xf>
    <xf numFmtId="0" fontId="1" fillId="4" borderId="113" xfId="0" applyFont="1" applyFill="1" applyBorder="1" applyAlignment="1">
      <alignment horizontal="center" vertical="center"/>
    </xf>
    <xf numFmtId="0" fontId="1" fillId="4" borderId="114" xfId="0" applyFont="1" applyFill="1" applyBorder="1" applyAlignment="1">
      <alignment horizontal="center" vertical="center"/>
    </xf>
    <xf numFmtId="0" fontId="1" fillId="4" borderId="115" xfId="0" applyFont="1" applyFill="1" applyBorder="1" applyAlignment="1">
      <alignment horizontal="center" vertical="center"/>
    </xf>
    <xf numFmtId="0" fontId="1" fillId="4" borderId="116" xfId="0" applyFont="1" applyFill="1" applyBorder="1" applyAlignment="1">
      <alignment horizontal="center" vertical="center"/>
    </xf>
    <xf numFmtId="0" fontId="1" fillId="4" borderId="117" xfId="0" applyFont="1" applyFill="1" applyBorder="1" applyAlignment="1">
      <alignment horizontal="center" vertical="center"/>
    </xf>
    <xf numFmtId="0" fontId="1" fillId="4" borderId="118" xfId="0" applyFont="1" applyFill="1" applyBorder="1" applyAlignment="1">
      <alignment horizontal="center" vertical="center"/>
    </xf>
    <xf numFmtId="0" fontId="1" fillId="4" borderId="119" xfId="0" applyFont="1" applyFill="1" applyBorder="1" applyAlignment="1">
      <alignment horizontal="center" vertical="center"/>
    </xf>
    <xf numFmtId="0" fontId="1" fillId="4" borderId="94" xfId="0" applyFont="1" applyFill="1" applyBorder="1" applyAlignment="1">
      <alignment horizontal="center" vertical="center"/>
    </xf>
    <xf numFmtId="0" fontId="0" fillId="4" borderId="113" xfId="0" applyFill="1" applyBorder="1" applyAlignment="1">
      <alignment horizontal="center" vertical="center"/>
    </xf>
    <xf numFmtId="0" fontId="0" fillId="4" borderId="119" xfId="0" applyFill="1" applyBorder="1" applyAlignment="1">
      <alignment horizontal="center" vertical="center"/>
    </xf>
    <xf numFmtId="0" fontId="0" fillId="4" borderId="94" xfId="0" applyFill="1" applyBorder="1" applyAlignment="1">
      <alignment horizontal="center" vertical="center"/>
    </xf>
    <xf numFmtId="0" fontId="0" fillId="0" borderId="108" xfId="0" applyBorder="1" applyAlignment="1">
      <alignment horizontal="center" vertical="center"/>
    </xf>
    <xf numFmtId="170" fontId="3" fillId="0" borderId="106" xfId="0" applyNumberFormat="1" applyFont="1" applyBorder="1" applyAlignment="1">
      <alignment horizontal="center" vertical="center"/>
    </xf>
    <xf numFmtId="170" fontId="3" fillId="0" borderId="120" xfId="0" applyNumberFormat="1" applyFont="1" applyBorder="1" applyAlignment="1">
      <alignment horizontal="center" vertical="center"/>
    </xf>
    <xf numFmtId="0" fontId="1" fillId="0" borderId="121" xfId="0" applyFont="1" applyBorder="1" applyAlignment="1">
      <alignment horizontal="center" vertical="center"/>
    </xf>
    <xf numFmtId="0" fontId="1" fillId="0" borderId="122" xfId="0" applyFont="1" applyBorder="1" applyAlignment="1">
      <alignment horizontal="center" vertical="center"/>
    </xf>
    <xf numFmtId="0" fontId="1" fillId="0" borderId="123" xfId="0" applyFont="1" applyBorder="1" applyAlignment="1">
      <alignment horizontal="center" vertical="center"/>
    </xf>
    <xf numFmtId="0" fontId="1" fillId="0" borderId="124" xfId="0" applyFont="1" applyBorder="1" applyAlignment="1">
      <alignment horizontal="center" vertical="center"/>
    </xf>
    <xf numFmtId="170" fontId="3" fillId="0" borderId="120" xfId="0" applyNumberFormat="1" applyFont="1" applyBorder="1" applyAlignment="1">
      <alignment horizontal="center" vertical="center" wrapText="1"/>
    </xf>
    <xf numFmtId="170" fontId="3" fillId="4" borderId="125" xfId="0" applyNumberFormat="1" applyFont="1" applyFill="1" applyBorder="1" applyAlignment="1">
      <alignment horizontal="center" vertical="center" wrapText="1"/>
    </xf>
    <xf numFmtId="170" fontId="3" fillId="4" borderId="120" xfId="0" applyNumberFormat="1" applyFont="1" applyFill="1" applyBorder="1" applyAlignment="1">
      <alignment horizontal="center" vertical="center"/>
    </xf>
    <xf numFmtId="0" fontId="1" fillId="4" borderId="103"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21" xfId="0" applyFont="1" applyFill="1" applyBorder="1" applyAlignment="1">
      <alignment horizontal="center" vertical="center"/>
    </xf>
    <xf numFmtId="0" fontId="1" fillId="4" borderId="122" xfId="0" applyFont="1" applyFill="1" applyBorder="1" applyAlignment="1">
      <alignment horizontal="center" vertical="center"/>
    </xf>
    <xf numFmtId="0" fontId="1" fillId="4" borderId="123" xfId="0" applyFont="1" applyFill="1" applyBorder="1" applyAlignment="1">
      <alignment horizontal="center" vertical="center"/>
    </xf>
    <xf numFmtId="0" fontId="1" fillId="4" borderId="124" xfId="0" applyFont="1" applyFill="1" applyBorder="1" applyAlignment="1">
      <alignment horizontal="center" vertical="center"/>
    </xf>
    <xf numFmtId="0" fontId="1" fillId="4" borderId="104" xfId="0" applyFont="1" applyFill="1" applyBorder="1" applyAlignment="1">
      <alignment horizontal="center" vertical="center"/>
    </xf>
    <xf numFmtId="0" fontId="1" fillId="4" borderId="15" xfId="0" applyFont="1" applyFill="1" applyBorder="1" applyAlignment="1">
      <alignment horizontal="center" vertical="center"/>
    </xf>
    <xf numFmtId="0" fontId="0" fillId="4" borderId="6" xfId="0" applyFill="1" applyBorder="1" applyAlignment="1">
      <alignment horizontal="center" vertical="center"/>
    </xf>
    <xf numFmtId="0" fontId="0" fillId="4" borderId="104" xfId="0" applyFill="1" applyBorder="1" applyAlignment="1">
      <alignment horizontal="center" vertical="center"/>
    </xf>
    <xf numFmtId="0" fontId="0" fillId="4" borderId="15" xfId="0" applyFill="1" applyBorder="1" applyAlignment="1">
      <alignment horizontal="center" vertical="center"/>
    </xf>
    <xf numFmtId="0" fontId="0" fillId="5" borderId="126" xfId="0" applyFill="1" applyBorder="1"/>
    <xf numFmtId="0" fontId="1" fillId="5" borderId="101" xfId="0" applyFont="1" applyFill="1" applyBorder="1" applyAlignment="1">
      <alignment horizontal="center" vertical="center"/>
    </xf>
    <xf numFmtId="0" fontId="1" fillId="5" borderId="105" xfId="0" applyFont="1" applyFill="1" applyBorder="1" applyAlignment="1">
      <alignment horizontal="center" vertical="center"/>
    </xf>
    <xf numFmtId="0" fontId="1" fillId="5" borderId="107" xfId="0" applyFont="1" applyFill="1" applyBorder="1" applyAlignment="1">
      <alignment horizontal="center" vertical="center"/>
    </xf>
    <xf numFmtId="0" fontId="1" fillId="5" borderId="108" xfId="0" applyFont="1" applyFill="1" applyBorder="1" applyAlignment="1">
      <alignment horizontal="center" vertical="center"/>
    </xf>
    <xf numFmtId="0" fontId="1" fillId="5" borderId="109" xfId="0" applyFont="1" applyFill="1" applyBorder="1" applyAlignment="1">
      <alignment horizontal="center" vertical="center"/>
    </xf>
    <xf numFmtId="0" fontId="1" fillId="5" borderId="110" xfId="0" applyFont="1" applyFill="1" applyBorder="1" applyAlignment="1">
      <alignment horizontal="center" vertical="center"/>
    </xf>
    <xf numFmtId="0" fontId="1" fillId="5" borderId="100" xfId="0" applyFont="1" applyFill="1" applyBorder="1" applyAlignment="1">
      <alignment horizontal="center" vertical="center"/>
    </xf>
    <xf numFmtId="0" fontId="1" fillId="5" borderId="102" xfId="0" applyFont="1" applyFill="1" applyBorder="1" applyAlignment="1">
      <alignment horizontal="center" vertical="center"/>
    </xf>
    <xf numFmtId="0" fontId="1" fillId="5" borderId="99" xfId="0" applyFont="1" applyFill="1" applyBorder="1" applyAlignment="1">
      <alignment horizontal="center" vertical="center"/>
    </xf>
    <xf numFmtId="0" fontId="0" fillId="5" borderId="101" xfId="0" applyFill="1" applyBorder="1" applyAlignment="1">
      <alignment horizontal="center" vertical="center"/>
    </xf>
    <xf numFmtId="0" fontId="0" fillId="5" borderId="102" xfId="0" applyFill="1" applyBorder="1" applyAlignment="1">
      <alignment horizontal="center" vertical="center"/>
    </xf>
    <xf numFmtId="0" fontId="0" fillId="5" borderId="99" xfId="0" applyFill="1" applyBorder="1" applyAlignment="1">
      <alignment horizontal="center" vertical="center"/>
    </xf>
    <xf numFmtId="170" fontId="3" fillId="11" borderId="120" xfId="0" applyNumberFormat="1" applyFont="1" applyFill="1" applyBorder="1" applyAlignment="1">
      <alignment horizontal="center" vertical="center" wrapText="1"/>
    </xf>
    <xf numFmtId="170" fontId="0" fillId="0" borderId="120" xfId="0" applyNumberFormat="1" applyBorder="1" applyAlignment="1">
      <alignment horizontal="center" vertical="center" wrapText="1"/>
    </xf>
    <xf numFmtId="0" fontId="2" fillId="0" borderId="120" xfId="0" applyFont="1" applyBorder="1" applyAlignment="1">
      <alignment horizontal="center"/>
    </xf>
    <xf numFmtId="0" fontId="0" fillId="0" borderId="120" xfId="0" applyBorder="1" applyAlignment="1">
      <alignment horizontal="left" vertical="center"/>
    </xf>
    <xf numFmtId="0" fontId="18" fillId="2" borderId="127" xfId="0" applyFont="1" applyFill="1" applyBorder="1" applyAlignment="1">
      <alignment horizontal="center" vertical="center"/>
    </xf>
    <xf numFmtId="0" fontId="3" fillId="5" borderId="111" xfId="0" applyFont="1" applyFill="1" applyBorder="1" applyAlignment="1">
      <alignment horizontal="left" vertical="center" wrapText="1"/>
    </xf>
    <xf numFmtId="0" fontId="6" fillId="0" borderId="111" xfId="0" applyFont="1" applyBorder="1" applyAlignment="1">
      <alignment vertical="center" wrapText="1"/>
    </xf>
    <xf numFmtId="0" fontId="3" fillId="0" borderId="111" xfId="0" applyFont="1" applyBorder="1" applyAlignment="1">
      <alignment horizontal="left" vertical="center" wrapText="1"/>
    </xf>
    <xf numFmtId="0" fontId="3" fillId="4" borderId="111" xfId="0" applyFont="1" applyFill="1" applyBorder="1" applyAlignment="1">
      <alignment horizontal="left" vertical="center" wrapText="1"/>
    </xf>
    <xf numFmtId="0" fontId="7" fillId="0" borderId="111" xfId="0" applyFont="1" applyBorder="1" applyAlignment="1">
      <alignment horizontal="justify" vertical="center"/>
    </xf>
    <xf numFmtId="0" fontId="7" fillId="0" borderId="106" xfId="0" applyFont="1" applyBorder="1" applyAlignment="1">
      <alignment horizontal="justify" vertical="center"/>
    </xf>
    <xf numFmtId="0" fontId="7" fillId="0" borderId="120" xfId="0" applyFont="1" applyBorder="1" applyAlignment="1">
      <alignment horizontal="justify" vertical="center"/>
    </xf>
    <xf numFmtId="0" fontId="6" fillId="0" borderId="120" xfId="0" applyFont="1" applyBorder="1" applyAlignment="1">
      <alignment vertical="center" wrapText="1"/>
    </xf>
    <xf numFmtId="0" fontId="6" fillId="0" borderId="106" xfId="0" applyFont="1" applyBorder="1" applyAlignment="1">
      <alignment vertical="center" wrapText="1"/>
    </xf>
    <xf numFmtId="0" fontId="3" fillId="0" borderId="120" xfId="0" applyFont="1" applyBorder="1" applyAlignment="1">
      <alignment horizontal="left" vertical="center" wrapText="1"/>
    </xf>
    <xf numFmtId="0" fontId="0" fillId="0" borderId="106" xfId="0" applyBorder="1" applyAlignment="1">
      <alignment horizontal="left" vertical="center"/>
    </xf>
    <xf numFmtId="0" fontId="3" fillId="4" borderId="120" xfId="0" applyFont="1" applyFill="1" applyBorder="1" applyAlignment="1">
      <alignment horizontal="left" vertical="center" wrapText="1"/>
    </xf>
    <xf numFmtId="0" fontId="3" fillId="0" borderId="106" xfId="0" applyFont="1" applyBorder="1" applyAlignment="1">
      <alignment horizontal="left" vertical="center" wrapText="1"/>
    </xf>
    <xf numFmtId="0" fontId="0" fillId="0" borderId="106" xfId="0" applyBorder="1" applyAlignment="1">
      <alignment horizontal="left" vertical="center" wrapText="1"/>
    </xf>
    <xf numFmtId="0" fontId="3" fillId="11" borderId="120" xfId="0" applyFont="1" applyFill="1" applyBorder="1" applyAlignment="1">
      <alignment horizontal="left" vertical="center" wrapText="1"/>
    </xf>
    <xf numFmtId="0" fontId="3" fillId="0" borderId="128" xfId="0" applyFont="1" applyBorder="1" applyAlignment="1">
      <alignment horizontal="center" vertical="center" wrapText="1"/>
    </xf>
    <xf numFmtId="0" fontId="3" fillId="4" borderId="128" xfId="0" applyFont="1" applyFill="1" applyBorder="1" applyAlignment="1">
      <alignment horizontal="center" vertical="center" wrapText="1"/>
    </xf>
    <xf numFmtId="0" fontId="3" fillId="0" borderId="126" xfId="0" applyFont="1" applyBorder="1" applyAlignment="1">
      <alignment horizontal="center" vertical="center" wrapText="1"/>
    </xf>
    <xf numFmtId="0" fontId="3" fillId="0" borderId="0" xfId="0" applyFont="1" applyAlignment="1">
      <alignment horizontal="center" vertical="center" wrapText="1"/>
    </xf>
    <xf numFmtId="0" fontId="3" fillId="4" borderId="0" xfId="0" applyFont="1" applyFill="1" applyAlignment="1">
      <alignment horizontal="center" vertical="center" wrapText="1"/>
    </xf>
    <xf numFmtId="0" fontId="3" fillId="5" borderId="126" xfId="0" applyFont="1" applyFill="1" applyBorder="1" applyAlignment="1">
      <alignment horizontal="center" vertical="center" wrapText="1"/>
    </xf>
    <xf numFmtId="0" fontId="3" fillId="11" borderId="0" xfId="0" applyFont="1" applyFill="1" applyAlignment="1">
      <alignment horizontal="center" vertical="center" wrapText="1"/>
    </xf>
    <xf numFmtId="0" fontId="1" fillId="0" borderId="129" xfId="0" applyFont="1" applyBorder="1" applyAlignment="1">
      <alignment horizontal="center" vertical="center"/>
    </xf>
    <xf numFmtId="0" fontId="0" fillId="0" borderId="110" xfId="0" applyBorder="1" applyAlignment="1">
      <alignment horizontal="center" vertical="center"/>
    </xf>
    <xf numFmtId="14" fontId="2" fillId="0" borderId="0" xfId="0" applyNumberFormat="1" applyFont="1" applyAlignment="1">
      <alignment horizontal="center" vertical="center"/>
    </xf>
    <xf numFmtId="14" fontId="0" fillId="0" borderId="0" xfId="0" applyNumberFormat="1" applyAlignment="1">
      <alignment horizontal="center" vertical="center"/>
    </xf>
    <xf numFmtId="14" fontId="18" fillId="2" borderId="22" xfId="0" applyNumberFormat="1" applyFont="1" applyFill="1" applyBorder="1" applyAlignment="1">
      <alignment horizontal="center" vertical="center"/>
    </xf>
    <xf numFmtId="14" fontId="0" fillId="0" borderId="17" xfId="0" applyNumberFormat="1" applyBorder="1" applyAlignment="1">
      <alignment horizontal="center" vertical="center"/>
    </xf>
    <xf numFmtId="14" fontId="0" fillId="0" borderId="17" xfId="0" applyNumberFormat="1" applyBorder="1" applyAlignment="1">
      <alignment horizontal="center" vertical="center" wrapText="1"/>
    </xf>
    <xf numFmtId="0" fontId="0" fillId="0" borderId="103" xfId="0" applyBorder="1" applyAlignment="1">
      <alignment horizontal="center" vertical="center"/>
    </xf>
    <xf numFmtId="0" fontId="0" fillId="0" borderId="16" xfId="0" applyBorder="1" applyAlignment="1">
      <alignment horizontal="center" vertical="center"/>
    </xf>
    <xf numFmtId="0" fontId="0" fillId="0" borderId="130" xfId="0" applyBorder="1" applyAlignment="1">
      <alignment horizontal="center" vertical="center"/>
    </xf>
    <xf numFmtId="14" fontId="0" fillId="0" borderId="55" xfId="0" applyNumberFormat="1" applyBorder="1" applyAlignment="1">
      <alignment horizontal="center" vertical="center" wrapText="1"/>
    </xf>
    <xf numFmtId="14" fontId="0" fillId="0" borderId="1" xfId="0" applyNumberFormat="1" applyBorder="1" applyAlignment="1">
      <alignment horizontal="center" vertical="center" wrapText="1"/>
    </xf>
    <xf numFmtId="0" fontId="3" fillId="4" borderId="125" xfId="0" applyFont="1" applyFill="1" applyBorder="1" applyAlignment="1">
      <alignment horizontal="left" vertical="center" wrapText="1"/>
    </xf>
    <xf numFmtId="0" fontId="3" fillId="4" borderId="138" xfId="0" applyFont="1" applyFill="1" applyBorder="1" applyAlignment="1">
      <alignment horizontal="center" vertical="center" wrapText="1"/>
    </xf>
    <xf numFmtId="0" fontId="1" fillId="4" borderId="139" xfId="0" applyFont="1" applyFill="1" applyBorder="1" applyAlignment="1">
      <alignment horizontal="center" vertical="center"/>
    </xf>
    <xf numFmtId="0" fontId="1" fillId="4" borderId="134" xfId="0" applyFont="1" applyFill="1" applyBorder="1" applyAlignment="1">
      <alignment horizontal="center" vertical="center"/>
    </xf>
    <xf numFmtId="0" fontId="1" fillId="4" borderId="140" xfId="0" applyFont="1" applyFill="1" applyBorder="1" applyAlignment="1">
      <alignment horizontal="center" vertical="center"/>
    </xf>
    <xf numFmtId="0" fontId="1" fillId="4" borderId="141" xfId="0" applyFont="1" applyFill="1" applyBorder="1" applyAlignment="1">
      <alignment horizontal="center" vertical="center"/>
    </xf>
    <xf numFmtId="0" fontId="1" fillId="4" borderId="142" xfId="0" applyFont="1" applyFill="1" applyBorder="1" applyAlignment="1">
      <alignment horizontal="center" vertical="center"/>
    </xf>
    <xf numFmtId="0" fontId="1" fillId="4" borderId="143" xfId="0" applyFont="1" applyFill="1" applyBorder="1" applyAlignment="1">
      <alignment horizontal="center" vertical="center"/>
    </xf>
    <xf numFmtId="0" fontId="1" fillId="4" borderId="144" xfId="0" applyFont="1" applyFill="1" applyBorder="1" applyAlignment="1">
      <alignment horizontal="center" vertical="center"/>
    </xf>
    <xf numFmtId="0" fontId="1" fillId="4" borderId="135" xfId="0" applyFont="1" applyFill="1" applyBorder="1" applyAlignment="1">
      <alignment horizontal="center" vertical="center"/>
    </xf>
    <xf numFmtId="0" fontId="1" fillId="4" borderId="89" xfId="0" applyFont="1" applyFill="1" applyBorder="1" applyAlignment="1">
      <alignment horizontal="center" vertical="center"/>
    </xf>
    <xf numFmtId="0" fontId="0" fillId="4" borderId="134" xfId="0" applyFill="1" applyBorder="1" applyAlignment="1">
      <alignment horizontal="center" vertical="center"/>
    </xf>
    <xf numFmtId="0" fontId="0" fillId="4" borderId="135" xfId="0" applyFill="1" applyBorder="1" applyAlignment="1">
      <alignment horizontal="center" vertical="center"/>
    </xf>
    <xf numFmtId="0" fontId="0" fillId="4" borderId="89" xfId="0" applyFill="1" applyBorder="1" applyAlignment="1">
      <alignment horizontal="center" vertical="center"/>
    </xf>
    <xf numFmtId="0" fontId="0" fillId="0" borderId="1" xfId="0" applyBorder="1" applyAlignment="1">
      <alignment horizontal="left" vertical="center"/>
    </xf>
    <xf numFmtId="0" fontId="3" fillId="0" borderId="4" xfId="0" applyFont="1" applyBorder="1" applyAlignment="1">
      <alignment horizontal="center" vertical="center" wrapText="1"/>
    </xf>
    <xf numFmtId="170" fontId="3" fillId="0" borderId="145" xfId="0" applyNumberFormat="1" applyFont="1" applyBorder="1" applyAlignment="1">
      <alignment horizontal="center" vertical="center" wrapText="1"/>
    </xf>
    <xf numFmtId="170" fontId="3" fillId="0" borderId="146" xfId="0" applyNumberFormat="1" applyFont="1" applyBorder="1" applyAlignment="1">
      <alignment horizontal="center" vertical="center" wrapText="1"/>
    </xf>
    <xf numFmtId="170" fontId="3" fillId="0" borderId="147" xfId="0" applyNumberFormat="1" applyFont="1" applyBorder="1" applyAlignment="1">
      <alignment horizontal="center" vertical="center" wrapText="1"/>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1" fillId="0" borderId="36" xfId="0" applyFont="1" applyBorder="1" applyAlignment="1">
      <alignment horizontal="center" vertical="center"/>
    </xf>
    <xf numFmtId="0" fontId="1" fillId="0" borderId="25" xfId="0" applyFont="1" applyBorder="1" applyAlignment="1">
      <alignment horizontal="center" vertical="center"/>
    </xf>
    <xf numFmtId="0" fontId="1" fillId="0" borderId="53" xfId="0" applyFont="1" applyBorder="1" applyAlignment="1">
      <alignment horizontal="center" vertical="center"/>
    </xf>
    <xf numFmtId="0" fontId="1" fillId="0" borderId="48" xfId="0" applyFont="1" applyBorder="1" applyAlignment="1">
      <alignment horizontal="center" vertical="center"/>
    </xf>
    <xf numFmtId="0" fontId="1" fillId="0" borderId="148" xfId="0" applyFont="1" applyBorder="1" applyAlignment="1">
      <alignment horizontal="center" vertical="center"/>
    </xf>
    <xf numFmtId="0" fontId="1" fillId="0" borderId="149" xfId="0" applyFont="1" applyBorder="1" applyAlignment="1">
      <alignment horizontal="center" vertical="center"/>
    </xf>
    <xf numFmtId="0" fontId="1" fillId="0" borderId="150" xfId="0" applyFont="1" applyBorder="1" applyAlignment="1">
      <alignment horizontal="center" vertical="center"/>
    </xf>
    <xf numFmtId="0" fontId="0" fillId="0" borderId="148" xfId="0" applyBorder="1" applyAlignment="1">
      <alignment horizontal="center" vertical="center"/>
    </xf>
    <xf numFmtId="0" fontId="0" fillId="0" borderId="36" xfId="0" applyBorder="1" applyAlignment="1">
      <alignment horizontal="center" vertical="center"/>
    </xf>
    <xf numFmtId="0" fontId="0" fillId="0" borderId="53" xfId="0" applyBorder="1" applyAlignment="1">
      <alignment horizontal="center" vertical="center"/>
    </xf>
    <xf numFmtId="0" fontId="0" fillId="0" borderId="111" xfId="0" applyBorder="1" applyAlignment="1">
      <alignment horizontal="left" vertical="center" wrapText="1"/>
    </xf>
    <xf numFmtId="170" fontId="0" fillId="0" borderId="111" xfId="0" applyNumberFormat="1" applyBorder="1" applyAlignment="1">
      <alignment horizontal="center" vertical="center"/>
    </xf>
    <xf numFmtId="0" fontId="0" fillId="0" borderId="71" xfId="0" applyBorder="1" applyAlignment="1">
      <alignment horizontal="left" vertical="center" wrapText="1"/>
    </xf>
    <xf numFmtId="0" fontId="3" fillId="0" borderId="72" xfId="0" applyFont="1" applyBorder="1" applyAlignment="1">
      <alignment horizontal="center" vertical="center" wrapText="1"/>
    </xf>
    <xf numFmtId="170" fontId="0" fillId="0" borderId="72" xfId="0" applyNumberFormat="1" applyBorder="1" applyAlignment="1">
      <alignment horizontal="center" vertical="center"/>
    </xf>
    <xf numFmtId="0" fontId="1" fillId="0" borderId="72" xfId="0" applyFont="1" applyBorder="1" applyAlignment="1">
      <alignment horizontal="center" vertical="center"/>
    </xf>
    <xf numFmtId="0" fontId="0" fillId="0" borderId="72" xfId="0" applyBorder="1" applyAlignment="1">
      <alignment horizontal="center" vertical="center"/>
    </xf>
    <xf numFmtId="0" fontId="0" fillId="0" borderId="75" xfId="0" applyBorder="1" applyAlignment="1">
      <alignment horizontal="center" vertical="center"/>
    </xf>
    <xf numFmtId="0" fontId="0" fillId="0" borderId="96" xfId="0" applyBorder="1" applyAlignment="1">
      <alignment horizontal="left"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 fillId="0" borderId="132" xfId="0" applyFont="1" applyBorder="1" applyAlignment="1">
      <alignment horizontal="center" vertical="center" wrapText="1"/>
    </xf>
    <xf numFmtId="0" fontId="3" fillId="0" borderId="93" xfId="0" applyFont="1" applyBorder="1" applyAlignment="1">
      <alignment horizontal="center" vertical="center" wrapText="1"/>
    </xf>
    <xf numFmtId="0" fontId="29" fillId="12" borderId="133" xfId="0" applyFont="1" applyFill="1" applyBorder="1" applyAlignment="1">
      <alignment horizontal="center" vertical="center" wrapText="1"/>
    </xf>
    <xf numFmtId="0" fontId="3" fillId="0" borderId="133"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29" fillId="12" borderId="7" xfId="0" applyFont="1" applyFill="1" applyBorder="1" applyAlignment="1">
      <alignment vertical="center" wrapText="1"/>
    </xf>
    <xf numFmtId="0" fontId="3" fillId="0" borderId="1" xfId="0" applyFont="1" applyBorder="1" applyAlignment="1">
      <alignment horizontal="center" vertical="center" wrapText="1"/>
    </xf>
    <xf numFmtId="0" fontId="3" fillId="13" borderId="4" xfId="0" applyFont="1" applyFill="1" applyBorder="1" applyAlignment="1">
      <alignment horizontal="center" vertical="center" wrapText="1"/>
    </xf>
    <xf numFmtId="0" fontId="29" fillId="12" borderId="4" xfId="0" applyFont="1" applyFill="1" applyBorder="1" applyAlignment="1">
      <alignment vertical="center" wrapText="1"/>
    </xf>
    <xf numFmtId="0" fontId="3" fillId="0" borderId="7" xfId="0" applyFont="1" applyBorder="1" applyAlignment="1">
      <alignment horizontal="center" vertical="center" wrapText="1"/>
    </xf>
    <xf numFmtId="0" fontId="29" fillId="12" borderId="4"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113" xfId="0" applyFont="1" applyBorder="1" applyAlignment="1">
      <alignment horizontal="center" vertical="center" wrapText="1"/>
    </xf>
    <xf numFmtId="0" fontId="29" fillId="12" borderId="114" xfId="0" applyFont="1" applyFill="1" applyBorder="1" applyAlignment="1">
      <alignment horizontal="center" vertical="center" wrapText="1"/>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29" fillId="12" borderId="116" xfId="0" applyFont="1" applyFill="1" applyBorder="1" applyAlignment="1">
      <alignment horizontal="center" vertical="center" wrapText="1"/>
    </xf>
    <xf numFmtId="0" fontId="3" fillId="0" borderId="117" xfId="0" applyFont="1" applyBorder="1" applyAlignment="1">
      <alignment horizontal="center" vertical="center" wrapText="1"/>
    </xf>
    <xf numFmtId="0" fontId="3" fillId="0" borderId="115" xfId="0" applyFont="1" applyBorder="1" applyAlignment="1">
      <alignment wrapText="1"/>
    </xf>
    <xf numFmtId="0" fontId="29" fillId="12" borderId="113" xfId="0" applyFont="1" applyFill="1" applyBorder="1" applyAlignment="1">
      <alignment horizontal="center" vertical="center" wrapText="1"/>
    </xf>
    <xf numFmtId="0" fontId="3" fillId="0" borderId="114" xfId="0" applyFont="1" applyBorder="1" applyAlignment="1">
      <alignment horizontal="center" vertical="center" wrapText="1"/>
    </xf>
    <xf numFmtId="0" fontId="3" fillId="0" borderId="119" xfId="0" applyFont="1" applyBorder="1" applyAlignment="1">
      <alignment horizontal="center" vertical="center" wrapText="1"/>
    </xf>
    <xf numFmtId="0" fontId="3" fillId="0" borderId="112" xfId="0" applyFont="1" applyBorder="1" applyAlignment="1">
      <alignment horizontal="center" vertical="center" wrapText="1"/>
    </xf>
    <xf numFmtId="0" fontId="3" fillId="13"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9" fillId="12" borderId="7" xfId="0" applyFont="1" applyFill="1" applyBorder="1" applyAlignment="1">
      <alignment horizontal="center" vertical="center" wrapText="1"/>
    </xf>
    <xf numFmtId="0" fontId="29" fillId="12" borderId="8" xfId="0" applyFont="1" applyFill="1" applyBorder="1" applyAlignment="1">
      <alignment horizontal="center" vertical="center" wrapText="1"/>
    </xf>
    <xf numFmtId="0" fontId="29" fillId="12" borderId="5" xfId="0" applyFont="1" applyFill="1" applyBorder="1" applyAlignment="1">
      <alignment horizontal="center" vertical="center" wrapText="1"/>
    </xf>
    <xf numFmtId="0" fontId="3" fillId="0" borderId="13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7" xfId="0" applyFont="1" applyBorder="1" applyAlignment="1">
      <alignment horizontal="center" vertical="center" wrapText="1"/>
    </xf>
    <xf numFmtId="0" fontId="29" fillId="12" borderId="136"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29" fillId="12" borderId="137"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47" xfId="0" applyFont="1" applyBorder="1" applyAlignment="1">
      <alignment horizontal="center" vertical="center" wrapText="1"/>
    </xf>
    <xf numFmtId="0" fontId="29" fillId="12" borderId="48" xfId="0" applyFont="1" applyFill="1" applyBorder="1" applyAlignment="1">
      <alignment horizontal="center" vertical="center" wrapText="1"/>
    </xf>
    <xf numFmtId="14" fontId="0" fillId="0" borderId="13" xfId="0" applyNumberFormat="1" applyBorder="1" applyAlignment="1">
      <alignment horizontal="center" vertical="center" wrapText="1"/>
    </xf>
    <xf numFmtId="14" fontId="0" fillId="0" borderId="47" xfId="0" applyNumberFormat="1" applyBorder="1" applyAlignment="1">
      <alignment horizontal="center" vertical="center" wrapText="1"/>
    </xf>
    <xf numFmtId="0" fontId="29" fillId="12" borderId="10" xfId="0" applyFont="1" applyFill="1" applyBorder="1" applyAlignment="1">
      <alignment horizontal="center" vertical="center" wrapText="1"/>
    </xf>
    <xf numFmtId="0" fontId="3" fillId="0" borderId="48" xfId="0" applyFont="1" applyBorder="1" applyAlignment="1">
      <alignment horizontal="center" vertical="center" wrapText="1"/>
    </xf>
    <xf numFmtId="0" fontId="0" fillId="0" borderId="151" xfId="0" applyBorder="1" applyAlignment="1">
      <alignment horizontal="left" vertical="center" wrapText="1"/>
    </xf>
    <xf numFmtId="14" fontId="0" fillId="0" borderId="152" xfId="0" applyNumberForma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7" xfId="0" applyFont="1" applyBorder="1" applyAlignment="1">
      <alignment horizontal="center" vertical="center" wrapText="1"/>
    </xf>
    <xf numFmtId="0" fontId="29" fillId="12" borderId="77"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5" borderId="1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29" fillId="14" borderId="2" xfId="0" applyFont="1" applyFill="1" applyBorder="1" applyAlignment="1">
      <alignment horizontal="center" vertical="center" wrapText="1"/>
    </xf>
    <xf numFmtId="0" fontId="29" fillId="14" borderId="77" xfId="0" applyFont="1" applyFill="1" applyBorder="1" applyAlignment="1">
      <alignment horizontal="center" vertical="center" wrapText="1"/>
    </xf>
    <xf numFmtId="0" fontId="29" fillId="14" borderId="12" xfId="0" applyFont="1" applyFill="1" applyBorder="1" applyAlignment="1">
      <alignment horizontal="center" vertical="center" wrapText="1"/>
    </xf>
    <xf numFmtId="0" fontId="29" fillId="14" borderId="153" xfId="0" applyFont="1" applyFill="1" applyBorder="1" applyAlignment="1">
      <alignment horizontal="center" vertical="center" wrapText="1"/>
    </xf>
    <xf numFmtId="0" fontId="29" fillId="14" borderId="152" xfId="0" applyFont="1" applyFill="1" applyBorder="1" applyAlignment="1">
      <alignment horizontal="center" vertical="center" wrapText="1"/>
    </xf>
    <xf numFmtId="0" fontId="3" fillId="0" borderId="1" xfId="0" applyFont="1" applyBorder="1" applyAlignment="1">
      <alignment horizontal="left" vertical="center" wrapText="1"/>
    </xf>
    <xf numFmtId="0" fontId="0" fillId="0" borderId="114" xfId="0" applyBorder="1" applyAlignment="1">
      <alignment horizontal="center" vertical="center"/>
    </xf>
    <xf numFmtId="0" fontId="0" fillId="0" borderId="116" xfId="0" applyBorder="1" applyAlignment="1">
      <alignment horizontal="center" vertical="center"/>
    </xf>
    <xf numFmtId="14" fontId="0" fillId="5" borderId="17" xfId="0" applyNumberFormat="1" applyFill="1" applyBorder="1" applyAlignment="1">
      <alignment horizontal="center" vertical="center"/>
    </xf>
    <xf numFmtId="14" fontId="0" fillId="5" borderId="17" xfId="0" applyNumberFormat="1" applyFill="1" applyBorder="1" applyAlignment="1">
      <alignment horizontal="center" vertical="center" wrapText="1"/>
    </xf>
    <xf numFmtId="0" fontId="0" fillId="5" borderId="1" xfId="0" applyFill="1" applyBorder="1" applyAlignment="1">
      <alignment horizontal="left" vertical="center" wrapText="1"/>
    </xf>
    <xf numFmtId="0" fontId="0" fillId="5" borderId="19" xfId="0" applyFill="1" applyBorder="1" applyAlignment="1">
      <alignment horizontal="center" vertical="center" wrapText="1"/>
    </xf>
    <xf numFmtId="0" fontId="3" fillId="5" borderId="1" xfId="0" applyFont="1" applyFill="1" applyBorder="1" applyAlignment="1">
      <alignment vertical="center" wrapText="1"/>
    </xf>
    <xf numFmtId="0" fontId="6" fillId="5" borderId="111" xfId="0" applyFont="1" applyFill="1" applyBorder="1" applyAlignment="1">
      <alignment vertical="center" wrapText="1"/>
    </xf>
    <xf numFmtId="0" fontId="7" fillId="5" borderId="106" xfId="0" applyFont="1" applyFill="1" applyBorder="1" applyAlignment="1">
      <alignment horizontal="justify" vertical="center"/>
    </xf>
    <xf numFmtId="0" fontId="6" fillId="5" borderId="120" xfId="0" applyFont="1" applyFill="1" applyBorder="1" applyAlignment="1">
      <alignment vertical="center" wrapText="1"/>
    </xf>
    <xf numFmtId="170" fontId="3" fillId="5" borderId="120" xfId="0" applyNumberFormat="1" applyFont="1" applyFill="1" applyBorder="1" applyAlignment="1">
      <alignment horizontal="center" vertical="center" wrapText="1"/>
    </xf>
    <xf numFmtId="0" fontId="0" fillId="0" borderId="122" xfId="0" applyBorder="1" applyAlignment="1">
      <alignment horizontal="center" vertical="center"/>
    </xf>
    <xf numFmtId="170" fontId="3" fillId="5" borderId="120" xfId="0" applyNumberFormat="1" applyFont="1" applyFill="1" applyBorder="1" applyAlignment="1">
      <alignment horizontal="center" vertical="center"/>
    </xf>
    <xf numFmtId="170" fontId="0" fillId="5" borderId="120" xfId="0" applyNumberFormat="1" applyFill="1" applyBorder="1" applyAlignment="1">
      <alignment horizontal="center" vertical="center"/>
    </xf>
    <xf numFmtId="0" fontId="0" fillId="4" borderId="106" xfId="0" applyFill="1" applyBorder="1" applyAlignment="1">
      <alignment horizontal="left" vertical="center"/>
    </xf>
    <xf numFmtId="0" fontId="3" fillId="4" borderId="126" xfId="0" applyFont="1" applyFill="1" applyBorder="1" applyAlignment="1">
      <alignment horizontal="center" vertical="center" wrapText="1"/>
    </xf>
    <xf numFmtId="170" fontId="3" fillId="4" borderId="106" xfId="0" applyNumberFormat="1" applyFont="1" applyFill="1" applyBorder="1" applyAlignment="1">
      <alignment horizontal="center" vertical="center" wrapText="1"/>
    </xf>
    <xf numFmtId="171" fontId="0" fillId="0" borderId="17" xfId="0" applyNumberFormat="1" applyBorder="1" applyAlignment="1">
      <alignment horizontal="center" vertical="center"/>
    </xf>
    <xf numFmtId="171" fontId="0" fillId="5" borderId="17" xfId="0" applyNumberFormat="1" applyFill="1" applyBorder="1" applyAlignment="1">
      <alignment horizontal="center" vertical="center"/>
    </xf>
    <xf numFmtId="171" fontId="0" fillId="0" borderId="17" xfId="0" applyNumberFormat="1" applyBorder="1" applyAlignment="1">
      <alignment horizontal="center" vertical="center" wrapText="1"/>
    </xf>
    <xf numFmtId="171" fontId="0" fillId="5" borderId="17" xfId="0" applyNumberFormat="1" applyFill="1" applyBorder="1" applyAlignment="1">
      <alignment horizontal="center" vertical="center" wrapText="1"/>
    </xf>
    <xf numFmtId="171" fontId="3" fillId="5" borderId="17" xfId="0" applyNumberFormat="1" applyFont="1" applyFill="1" applyBorder="1" applyAlignment="1">
      <alignment horizontal="center" vertical="center" wrapText="1"/>
    </xf>
    <xf numFmtId="170" fontId="3" fillId="0" borderId="131" xfId="0" applyNumberFormat="1" applyFont="1" applyBorder="1" applyAlignment="1">
      <alignment horizontal="center" vertical="center" wrapText="1"/>
    </xf>
    <xf numFmtId="170" fontId="0" fillId="0" borderId="5" xfId="0" applyNumberFormat="1" applyBorder="1" applyAlignment="1">
      <alignment horizontal="center" vertical="center" wrapText="1"/>
    </xf>
    <xf numFmtId="170" fontId="0" fillId="0" borderId="152" xfId="0" applyNumberFormat="1" applyBorder="1" applyAlignment="1">
      <alignment horizontal="center" vertical="center" wrapText="1"/>
    </xf>
    <xf numFmtId="0" fontId="15" fillId="0" borderId="107" xfId="0" applyFont="1" applyBorder="1"/>
    <xf numFmtId="0" fontId="15" fillId="0" borderId="129" xfId="0" applyFont="1" applyBorder="1"/>
    <xf numFmtId="0" fontId="15" fillId="0" borderId="154" xfId="0" applyFont="1" applyBorder="1"/>
    <xf numFmtId="0" fontId="2" fillId="0" borderId="49" xfId="0" applyFont="1" applyBorder="1" applyAlignment="1">
      <alignment vertical="center" wrapText="1"/>
    </xf>
    <xf numFmtId="0" fontId="2" fillId="0" borderId="54" xfId="0" applyFont="1" applyBorder="1" applyAlignment="1">
      <alignment vertical="center" wrapText="1"/>
    </xf>
    <xf numFmtId="0" fontId="2" fillId="0" borderId="45" xfId="0" applyFont="1" applyBorder="1" applyAlignment="1">
      <alignment vertical="center" wrapText="1"/>
    </xf>
    <xf numFmtId="0" fontId="0" fillId="0" borderId="88" xfId="0" applyBorder="1" applyAlignment="1">
      <alignment horizontal="center" vertical="center" wrapText="1"/>
    </xf>
    <xf numFmtId="0" fontId="0" fillId="0" borderId="87" xfId="0" applyBorder="1" applyAlignment="1">
      <alignment horizontal="center" vertical="center" wrapText="1"/>
    </xf>
    <xf numFmtId="0" fontId="0" fillId="0" borderId="78" xfId="0" applyBorder="1" applyAlignment="1">
      <alignment horizontal="center" vertical="center" wrapText="1"/>
    </xf>
    <xf numFmtId="0" fontId="17" fillId="11" borderId="49" xfId="0" applyFont="1" applyFill="1" applyBorder="1" applyAlignment="1">
      <alignment horizontal="center" vertical="center"/>
    </xf>
    <xf numFmtId="0" fontId="17" fillId="11" borderId="54" xfId="0" applyFont="1" applyFill="1" applyBorder="1" applyAlignment="1">
      <alignment horizontal="center" vertical="center"/>
    </xf>
    <xf numFmtId="0" fontId="17" fillId="11" borderId="45" xfId="0" applyFont="1" applyFill="1" applyBorder="1" applyAlignment="1">
      <alignment horizontal="center" vertical="center"/>
    </xf>
    <xf numFmtId="0" fontId="17" fillId="0" borderId="0" xfId="0" applyFont="1" applyAlignment="1">
      <alignment horizontal="center"/>
    </xf>
    <xf numFmtId="0" fontId="2" fillId="2" borderId="73"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24" xfId="0" applyFont="1" applyFill="1" applyBorder="1" applyAlignment="1">
      <alignment horizontal="center" vertical="center"/>
    </xf>
    <xf numFmtId="0" fontId="18" fillId="2" borderId="31"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34" xfId="0" applyFont="1" applyFill="1" applyBorder="1" applyAlignment="1">
      <alignment horizontal="center" vertical="center"/>
    </xf>
    <xf numFmtId="0" fontId="18" fillId="2" borderId="35" xfId="0" applyFont="1" applyFill="1" applyBorder="1" applyAlignment="1">
      <alignment horizontal="center" vertical="center"/>
    </xf>
    <xf numFmtId="0" fontId="17" fillId="11" borderId="88" xfId="0" applyFont="1" applyFill="1" applyBorder="1" applyAlignment="1">
      <alignment horizontal="center" vertical="center"/>
    </xf>
    <xf numFmtId="0" fontId="17" fillId="11" borderId="87" xfId="0" applyFont="1" applyFill="1" applyBorder="1" applyAlignment="1">
      <alignment horizontal="center" vertical="center"/>
    </xf>
    <xf numFmtId="0" fontId="17" fillId="11" borderId="78" xfId="0" applyFont="1" applyFill="1" applyBorder="1" applyAlignment="1">
      <alignment horizontal="center" vertical="center"/>
    </xf>
    <xf numFmtId="0" fontId="17" fillId="11" borderId="49" xfId="0" applyFont="1" applyFill="1" applyBorder="1" applyAlignment="1">
      <alignment horizontal="center" vertical="center" wrapText="1"/>
    </xf>
    <xf numFmtId="0" fontId="17" fillId="11" borderId="54" xfId="0" applyFont="1" applyFill="1" applyBorder="1" applyAlignment="1">
      <alignment horizontal="center" vertical="center" wrapText="1"/>
    </xf>
    <xf numFmtId="0" fontId="17" fillId="11" borderId="45" xfId="0" applyFont="1" applyFill="1" applyBorder="1" applyAlignment="1">
      <alignment horizontal="center" vertical="center" wrapText="1"/>
    </xf>
    <xf numFmtId="0" fontId="2" fillId="0" borderId="49" xfId="0" applyFont="1" applyBorder="1" applyAlignment="1">
      <alignment horizontal="left" vertical="center" wrapText="1"/>
    </xf>
    <xf numFmtId="0" fontId="2" fillId="0" borderId="54" xfId="0" applyFont="1" applyBorder="1" applyAlignment="1">
      <alignment horizontal="left" vertical="center" wrapText="1"/>
    </xf>
    <xf numFmtId="0" fontId="2" fillId="0" borderId="45" xfId="0" applyFont="1" applyBorder="1" applyAlignment="1">
      <alignment horizontal="left" vertical="center" wrapText="1"/>
    </xf>
    <xf numFmtId="0" fontId="2" fillId="0" borderId="49" xfId="0" applyFont="1" applyBorder="1" applyAlignment="1">
      <alignment horizontal="left" vertical="center"/>
    </xf>
    <xf numFmtId="0" fontId="2" fillId="0" borderId="54" xfId="0" applyFont="1" applyBorder="1" applyAlignment="1">
      <alignment horizontal="left" vertical="center"/>
    </xf>
    <xf numFmtId="0" fontId="2" fillId="0" borderId="45" xfId="0" applyFont="1" applyBorder="1" applyAlignment="1">
      <alignment horizontal="left" vertical="center"/>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9" fontId="2" fillId="2" borderId="77" xfId="11" applyFont="1" applyFill="1" applyBorder="1" applyAlignment="1" applyProtection="1">
      <alignment horizontal="center" vertical="center"/>
    </xf>
    <xf numFmtId="9" fontId="2" fillId="2" borderId="83" xfId="11" applyFont="1" applyFill="1" applyBorder="1" applyAlignment="1" applyProtection="1">
      <alignment horizontal="center" vertical="center"/>
    </xf>
    <xf numFmtId="9" fontId="2" fillId="2" borderId="82" xfId="11" applyFont="1" applyFill="1" applyBorder="1" applyAlignment="1" applyProtection="1">
      <alignment horizontal="center" vertical="center"/>
    </xf>
    <xf numFmtId="9" fontId="2" fillId="2" borderId="30" xfId="11" applyFont="1" applyFill="1" applyBorder="1" applyAlignment="1" applyProtection="1">
      <alignment horizontal="center" vertical="center"/>
    </xf>
    <xf numFmtId="9" fontId="2" fillId="2" borderId="80" xfId="11" applyFont="1" applyFill="1" applyBorder="1" applyAlignment="1" applyProtection="1">
      <alignment horizontal="center" vertical="center"/>
    </xf>
    <xf numFmtId="9" fontId="2" fillId="2" borderId="79" xfId="11" applyFont="1" applyFill="1" applyBorder="1" applyAlignment="1" applyProtection="1">
      <alignment horizontal="center" vertical="center"/>
    </xf>
    <xf numFmtId="0" fontId="0" fillId="0" borderId="81"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0" fillId="6" borderId="47" xfId="0" applyFill="1" applyBorder="1" applyAlignment="1" applyProtection="1">
      <alignment horizontal="center" vertical="center"/>
      <protection locked="0"/>
    </xf>
    <xf numFmtId="0" fontId="0" fillId="2" borderId="53" xfId="0" applyFill="1" applyBorder="1" applyAlignment="1" applyProtection="1">
      <alignment horizontal="center" vertical="center"/>
      <protection locked="0"/>
    </xf>
    <xf numFmtId="0" fontId="0" fillId="2" borderId="47" xfId="0" applyFill="1" applyBorder="1" applyAlignment="1" applyProtection="1">
      <alignment horizontal="center" vertical="center"/>
      <protection locked="0"/>
    </xf>
    <xf numFmtId="0" fontId="9" fillId="6" borderId="50"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9" fillId="6" borderId="51"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51" xfId="0" applyFont="1" applyFill="1" applyBorder="1" applyAlignment="1">
      <alignment horizontal="center" vertical="center" wrapText="1"/>
    </xf>
    <xf numFmtId="9" fontId="2" fillId="8" borderId="28" xfId="11" applyFont="1" applyFill="1" applyBorder="1" applyAlignment="1" applyProtection="1">
      <alignment horizontal="center" vertical="center"/>
    </xf>
    <xf numFmtId="9" fontId="2" fillId="8" borderId="29" xfId="11" applyFont="1" applyFill="1" applyBorder="1" applyAlignment="1" applyProtection="1">
      <alignment horizontal="center" vertical="center"/>
    </xf>
    <xf numFmtId="9" fontId="2" fillId="7" borderId="77" xfId="11" applyFont="1" applyFill="1" applyBorder="1" applyAlignment="1" applyProtection="1">
      <alignment horizontal="center" vertical="center"/>
    </xf>
    <xf numFmtId="9" fontId="2" fillId="7" borderId="83" xfId="11" applyFont="1" applyFill="1" applyBorder="1" applyAlignment="1" applyProtection="1">
      <alignment horizontal="center" vertical="center"/>
    </xf>
    <xf numFmtId="9" fontId="2" fillId="7" borderId="82" xfId="11" applyFont="1" applyFill="1" applyBorder="1" applyAlignment="1" applyProtection="1">
      <alignment horizontal="center" vertical="center"/>
    </xf>
    <xf numFmtId="9" fontId="2" fillId="7" borderId="30" xfId="11" applyFont="1" applyFill="1" applyBorder="1" applyAlignment="1" applyProtection="1">
      <alignment horizontal="center" vertical="center"/>
    </xf>
    <xf numFmtId="9" fontId="2" fillId="7" borderId="80" xfId="11" applyFont="1" applyFill="1" applyBorder="1" applyAlignment="1" applyProtection="1">
      <alignment horizontal="center" vertical="center"/>
    </xf>
    <xf numFmtId="9" fontId="2" fillId="7" borderId="79" xfId="11" applyFont="1" applyFill="1" applyBorder="1" applyAlignment="1" applyProtection="1">
      <alignment horizontal="center" vertical="center"/>
    </xf>
    <xf numFmtId="9" fontId="2" fillId="6" borderId="77" xfId="11" applyFont="1" applyFill="1" applyBorder="1" applyAlignment="1" applyProtection="1">
      <alignment horizontal="center" vertical="center"/>
    </xf>
    <xf numFmtId="9" fontId="2" fillId="6" borderId="83" xfId="11" applyFont="1" applyFill="1" applyBorder="1" applyAlignment="1" applyProtection="1">
      <alignment horizontal="center" vertical="center"/>
    </xf>
    <xf numFmtId="9" fontId="2" fillId="6" borderId="82" xfId="11" applyFont="1" applyFill="1" applyBorder="1" applyAlignment="1" applyProtection="1">
      <alignment horizontal="center" vertical="center"/>
    </xf>
    <xf numFmtId="9" fontId="2" fillId="6" borderId="30" xfId="11" applyFont="1" applyFill="1" applyBorder="1" applyAlignment="1" applyProtection="1">
      <alignment horizontal="center" vertical="center"/>
    </xf>
    <xf numFmtId="9" fontId="2" fillId="6" borderId="80" xfId="11" applyFont="1" applyFill="1" applyBorder="1" applyAlignment="1" applyProtection="1">
      <alignment horizontal="center" vertical="center"/>
    </xf>
    <xf numFmtId="9" fontId="2" fillId="6" borderId="79" xfId="11" applyFont="1" applyFill="1" applyBorder="1" applyAlignment="1" applyProtection="1">
      <alignment horizontal="center" vertical="center"/>
    </xf>
    <xf numFmtId="0" fontId="9" fillId="7" borderId="52" xfId="0" applyFont="1" applyFill="1" applyBorder="1" applyAlignment="1">
      <alignment horizontal="center" vertical="center" wrapText="1"/>
    </xf>
    <xf numFmtId="0" fontId="9" fillId="7" borderId="51" xfId="0" applyFont="1" applyFill="1" applyBorder="1" applyAlignment="1">
      <alignment horizontal="center" vertical="center" wrapText="1"/>
    </xf>
    <xf numFmtId="4" fontId="11" fillId="0" borderId="46" xfId="0" applyNumberFormat="1" applyFont="1" applyBorder="1" applyAlignment="1">
      <alignment horizontal="center" vertical="center" wrapText="1"/>
    </xf>
    <xf numFmtId="4" fontId="11" fillId="0" borderId="26" xfId="0" applyNumberFormat="1" applyFont="1" applyBorder="1" applyAlignment="1">
      <alignment horizontal="center" vertical="center" wrapText="1"/>
    </xf>
    <xf numFmtId="4" fontId="11" fillId="0" borderId="60" xfId="0" applyNumberFormat="1" applyFont="1" applyBorder="1" applyAlignment="1">
      <alignment horizontal="center" vertical="center" wrapText="1"/>
    </xf>
    <xf numFmtId="166" fontId="11" fillId="0" borderId="2" xfId="0" applyNumberFormat="1" applyFont="1" applyBorder="1" applyAlignment="1">
      <alignment horizontal="center" vertical="center" wrapText="1"/>
    </xf>
    <xf numFmtId="166" fontId="11" fillId="0" borderId="6" xfId="0" applyNumberFormat="1" applyFont="1" applyBorder="1" applyAlignment="1">
      <alignment horizontal="center" vertical="center" wrapText="1"/>
    </xf>
    <xf numFmtId="166" fontId="11" fillId="0" borderId="3" xfId="0" applyNumberFormat="1" applyFont="1" applyBorder="1" applyAlignment="1">
      <alignment horizontal="center" vertical="center" wrapText="1"/>
    </xf>
    <xf numFmtId="166" fontId="12" fillId="0" borderId="2" xfId="0" applyNumberFormat="1" applyFont="1" applyBorder="1" applyAlignment="1">
      <alignment horizontal="center" vertical="center" wrapText="1"/>
    </xf>
    <xf numFmtId="166" fontId="12" fillId="0" borderId="6" xfId="0" applyNumberFormat="1" applyFont="1" applyBorder="1" applyAlignment="1">
      <alignment horizontal="center" vertical="center" wrapText="1"/>
    </xf>
    <xf numFmtId="166" fontId="12" fillId="0" borderId="27" xfId="0" applyNumberFormat="1" applyFont="1" applyBorder="1" applyAlignment="1">
      <alignment horizontal="center" vertical="center" wrapText="1"/>
    </xf>
    <xf numFmtId="166" fontId="11" fillId="0" borderId="27" xfId="0" applyNumberFormat="1" applyFont="1" applyBorder="1" applyAlignment="1">
      <alignment horizontal="center" vertical="center" wrapText="1"/>
    </xf>
    <xf numFmtId="0" fontId="10" fillId="0" borderId="49" xfId="0" applyFont="1" applyBorder="1" applyAlignment="1">
      <alignment horizontal="center" vertical="center" wrapText="1"/>
    </xf>
    <xf numFmtId="0" fontId="10" fillId="0" borderId="45" xfId="0" applyFont="1" applyBorder="1" applyAlignment="1">
      <alignment horizontal="center" vertical="center" wrapText="1"/>
    </xf>
    <xf numFmtId="4" fontId="11" fillId="0" borderId="23" xfId="0" applyNumberFormat="1" applyFont="1" applyBorder="1" applyAlignment="1">
      <alignment horizontal="center" vertical="center" wrapText="1"/>
    </xf>
    <xf numFmtId="166" fontId="11" fillId="0" borderId="16" xfId="0" applyNumberFormat="1" applyFont="1" applyBorder="1" applyAlignment="1">
      <alignment horizontal="center" vertical="center" wrapText="1"/>
    </xf>
    <xf numFmtId="0" fontId="18" fillId="10" borderId="66" xfId="0" applyFont="1" applyFill="1" applyBorder="1" applyAlignment="1">
      <alignment horizontal="center" vertical="center"/>
    </xf>
    <xf numFmtId="0" fontId="18" fillId="10" borderId="67" xfId="0" applyFont="1" applyFill="1" applyBorder="1" applyAlignment="1">
      <alignment horizontal="center" vertical="center"/>
    </xf>
    <xf numFmtId="0" fontId="18" fillId="10" borderId="21"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8" fillId="10" borderId="22" xfId="0" applyFont="1" applyFill="1" applyBorder="1" applyAlignment="1">
      <alignment horizontal="center" vertical="center" wrapText="1"/>
    </xf>
    <xf numFmtId="0" fontId="18" fillId="10" borderId="3" xfId="0" applyFont="1" applyFill="1" applyBorder="1" applyAlignment="1">
      <alignment horizontal="center" vertical="center" wrapText="1"/>
    </xf>
    <xf numFmtId="0" fontId="18" fillId="10" borderId="45" xfId="0" applyFont="1" applyFill="1" applyBorder="1" applyAlignment="1">
      <alignment horizontal="center" vertical="center"/>
    </xf>
    <xf numFmtId="0" fontId="17" fillId="0" borderId="88" xfId="0" applyFont="1" applyBorder="1" applyAlignment="1">
      <alignment horizontal="center" vertical="center" wrapText="1"/>
    </xf>
    <xf numFmtId="0" fontId="17" fillId="0" borderId="87" xfId="0" applyFont="1" applyBorder="1" applyAlignment="1">
      <alignment horizontal="center" vertical="center"/>
    </xf>
    <xf numFmtId="0" fontId="17" fillId="0" borderId="78" xfId="0" applyFont="1" applyBorder="1" applyAlignment="1">
      <alignment horizontal="center" vertical="center"/>
    </xf>
    <xf numFmtId="0" fontId="17" fillId="0" borderId="81" xfId="0" applyFont="1" applyBorder="1" applyAlignment="1">
      <alignment horizontal="center" vertical="center"/>
    </xf>
    <xf numFmtId="0" fontId="17" fillId="0" borderId="80" xfId="0" applyFont="1" applyBorder="1" applyAlignment="1">
      <alignment horizontal="center" vertical="center"/>
    </xf>
    <xf numFmtId="0" fontId="17" fillId="0" borderId="79" xfId="0" applyFont="1" applyBorder="1" applyAlignment="1">
      <alignment horizontal="center" vertical="center"/>
    </xf>
    <xf numFmtId="0" fontId="10" fillId="0" borderId="87" xfId="0" applyFont="1" applyBorder="1" applyAlignment="1">
      <alignment horizontal="center" vertical="center" wrapText="1"/>
    </xf>
    <xf numFmtId="0" fontId="18" fillId="10" borderId="22" xfId="0" applyFont="1" applyFill="1" applyBorder="1" applyAlignment="1">
      <alignment horizontal="center" vertical="center"/>
    </xf>
    <xf numFmtId="0" fontId="18" fillId="10" borderId="3" xfId="0" applyFont="1" applyFill="1" applyBorder="1" applyAlignment="1">
      <alignment horizontal="center" vertical="center"/>
    </xf>
    <xf numFmtId="0" fontId="18" fillId="10" borderId="85" xfId="0" applyFont="1" applyFill="1" applyBorder="1" applyAlignment="1">
      <alignment horizontal="center" vertical="center"/>
    </xf>
    <xf numFmtId="0" fontId="18" fillId="10" borderId="43" xfId="0" applyFont="1" applyFill="1" applyBorder="1" applyAlignment="1">
      <alignment horizontal="center" vertical="center"/>
    </xf>
    <xf numFmtId="0" fontId="18" fillId="10" borderId="44" xfId="0" applyFont="1" applyFill="1" applyBorder="1" applyAlignment="1">
      <alignment horizontal="center" vertical="center"/>
    </xf>
    <xf numFmtId="0" fontId="25" fillId="0" borderId="0" xfId="7" applyFont="1" applyAlignment="1">
      <alignment horizontal="left" wrapText="1"/>
    </xf>
    <xf numFmtId="0" fontId="3" fillId="0" borderId="0" xfId="0" applyFont="1" applyAlignment="1">
      <alignment horizontal="right" wrapText="1"/>
    </xf>
    <xf numFmtId="0" fontId="15"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right"/>
    </xf>
    <xf numFmtId="0" fontId="21" fillId="0" borderId="12" xfId="7" applyFont="1" applyBorder="1" applyAlignment="1">
      <alignment horizontal="center" vertical="center"/>
    </xf>
    <xf numFmtId="0" fontId="21" fillId="0" borderId="15" xfId="7" applyFont="1" applyBorder="1" applyAlignment="1">
      <alignment horizontal="center" vertical="center"/>
    </xf>
    <xf numFmtId="0" fontId="21" fillId="0" borderId="89" xfId="7" applyFont="1" applyBorder="1" applyAlignment="1">
      <alignment horizontal="center" vertical="center"/>
    </xf>
    <xf numFmtId="0" fontId="21" fillId="0" borderId="90" xfId="7" applyFont="1" applyBorder="1" applyAlignment="1">
      <alignment horizontal="center" vertical="center" wrapText="1"/>
    </xf>
    <xf numFmtId="0" fontId="21" fillId="0" borderId="11" xfId="7" applyFont="1" applyBorder="1" applyAlignment="1">
      <alignment horizontal="center" vertical="center" wrapText="1"/>
    </xf>
    <xf numFmtId="0" fontId="21" fillId="0" borderId="12" xfId="7" applyFont="1" applyBorder="1" applyAlignment="1">
      <alignment horizontal="center" vertical="center" wrapText="1"/>
    </xf>
    <xf numFmtId="0" fontId="21" fillId="0" borderId="15" xfId="7" applyFont="1" applyBorder="1" applyAlignment="1">
      <alignment horizontal="center" vertical="center" wrapText="1"/>
    </xf>
    <xf numFmtId="0" fontId="21" fillId="0" borderId="91" xfId="7" applyFont="1" applyBorder="1" applyAlignment="1">
      <alignment horizontal="center" vertical="center" wrapText="1"/>
    </xf>
    <xf numFmtId="0" fontId="21" fillId="0" borderId="90" xfId="7" applyFont="1" applyBorder="1" applyAlignment="1">
      <alignment horizontal="center" vertical="center"/>
    </xf>
    <xf numFmtId="0" fontId="21" fillId="0" borderId="11" xfId="7" applyFont="1" applyBorder="1" applyAlignment="1">
      <alignment horizontal="center" vertical="center"/>
    </xf>
    <xf numFmtId="0" fontId="21" fillId="0" borderId="7" xfId="7" applyFont="1" applyBorder="1" applyAlignment="1">
      <alignment horizontal="center" vertical="center"/>
    </xf>
    <xf numFmtId="0" fontId="21" fillId="0" borderId="7" xfId="7" applyFont="1" applyBorder="1" applyAlignment="1">
      <alignment horizontal="center" vertical="center" wrapText="1"/>
    </xf>
    <xf numFmtId="0" fontId="23" fillId="11" borderId="52" xfId="7" applyFont="1" applyFill="1" applyBorder="1" applyAlignment="1">
      <alignment horizontal="center" vertical="center" wrapText="1"/>
    </xf>
    <xf numFmtId="0" fontId="23" fillId="11" borderId="51" xfId="7" applyFont="1" applyFill="1" applyBorder="1" applyAlignment="1">
      <alignment horizontal="center" vertical="center" wrapText="1"/>
    </xf>
    <xf numFmtId="0" fontId="21" fillId="0" borderId="88" xfId="7" applyFont="1" applyBorder="1" applyAlignment="1">
      <alignment horizontal="center" vertical="center" wrapText="1"/>
    </xf>
    <xf numFmtId="0" fontId="21" fillId="0" borderId="87" xfId="7" applyFont="1" applyBorder="1" applyAlignment="1">
      <alignment horizontal="center" vertical="center" wrapText="1"/>
    </xf>
    <xf numFmtId="0" fontId="21" fillId="0" borderId="78" xfId="7" applyFont="1" applyBorder="1" applyAlignment="1">
      <alignment horizontal="center" vertical="center" wrapText="1"/>
    </xf>
    <xf numFmtId="0" fontId="21" fillId="0" borderId="81" xfId="7" applyFont="1" applyBorder="1" applyAlignment="1">
      <alignment horizontal="center" vertical="center" wrapText="1"/>
    </xf>
    <xf numFmtId="0" fontId="21" fillId="0" borderId="80" xfId="7" applyFont="1" applyBorder="1" applyAlignment="1">
      <alignment horizontal="center" vertical="center" wrapText="1"/>
    </xf>
    <xf numFmtId="0" fontId="21" fillId="0" borderId="79" xfId="7" applyFont="1" applyBorder="1" applyAlignment="1">
      <alignment horizontal="center" vertical="center" wrapText="1"/>
    </xf>
    <xf numFmtId="0" fontId="21" fillId="11" borderId="50" xfId="7" applyFont="1" applyFill="1" applyBorder="1" applyAlignment="1">
      <alignment horizontal="center" vertical="center" wrapText="1"/>
    </xf>
    <xf numFmtId="0" fontId="21" fillId="11" borderId="46" xfId="7" applyFont="1" applyFill="1" applyBorder="1" applyAlignment="1">
      <alignment horizontal="center" vertical="center" wrapText="1"/>
    </xf>
    <xf numFmtId="0" fontId="21" fillId="11" borderId="52" xfId="7" applyFont="1" applyFill="1" applyBorder="1" applyAlignment="1">
      <alignment horizontal="center" vertical="center" wrapText="1"/>
    </xf>
    <xf numFmtId="0" fontId="21" fillId="11" borderId="2" xfId="7" applyFont="1" applyFill="1" applyBorder="1" applyAlignment="1">
      <alignment horizontal="center" vertical="center" wrapText="1"/>
    </xf>
    <xf numFmtId="0" fontId="21" fillId="11" borderId="52" xfId="0" applyFont="1" applyFill="1" applyBorder="1" applyAlignment="1">
      <alignment horizontal="center" vertical="center" wrapText="1"/>
    </xf>
    <xf numFmtId="0" fontId="21" fillId="11" borderId="2" xfId="0" applyFont="1" applyFill="1" applyBorder="1" applyAlignment="1">
      <alignment horizontal="center" vertical="center" wrapText="1"/>
    </xf>
    <xf numFmtId="171" fontId="0" fillId="0" borderId="17" xfId="0" applyNumberFormat="1" applyFill="1" applyBorder="1" applyAlignment="1">
      <alignment horizontal="center" vertical="center" wrapText="1"/>
    </xf>
    <xf numFmtId="0" fontId="0" fillId="0" borderId="115" xfId="0" applyFill="1" applyBorder="1"/>
    <xf numFmtId="0" fontId="1" fillId="0" borderId="116" xfId="0" applyFont="1" applyFill="1" applyBorder="1" applyAlignment="1">
      <alignment horizontal="center" vertical="center"/>
    </xf>
    <xf numFmtId="0" fontId="1" fillId="0" borderId="117" xfId="0" applyFont="1" applyFill="1" applyBorder="1" applyAlignment="1">
      <alignment horizontal="center" vertical="center"/>
    </xf>
    <xf numFmtId="0" fontId="1" fillId="0" borderId="115" xfId="0" applyFont="1" applyFill="1" applyBorder="1" applyAlignment="1">
      <alignment horizontal="center" vertical="center"/>
    </xf>
    <xf numFmtId="0" fontId="0" fillId="0" borderId="107" xfId="0" applyFill="1" applyBorder="1" applyAlignment="1">
      <alignment horizontal="center" vertical="center"/>
    </xf>
    <xf numFmtId="0" fontId="1" fillId="0" borderId="108" xfId="0" applyFont="1" applyFill="1" applyBorder="1" applyAlignment="1">
      <alignment horizontal="center" vertical="center"/>
    </xf>
    <xf numFmtId="0" fontId="0" fillId="0" borderId="108" xfId="0" applyFill="1" applyBorder="1" applyAlignment="1">
      <alignment horizontal="center" vertical="center"/>
    </xf>
    <xf numFmtId="0" fontId="1" fillId="0" borderId="109" xfId="0" applyFont="1" applyFill="1" applyBorder="1" applyAlignment="1">
      <alignment horizontal="center" vertical="center"/>
    </xf>
    <xf numFmtId="0" fontId="1" fillId="0" borderId="107" xfId="0" applyFont="1" applyFill="1" applyBorder="1" applyAlignment="1">
      <alignment horizontal="center" vertical="center"/>
    </xf>
    <xf numFmtId="0" fontId="1" fillId="0" borderId="121" xfId="0" applyFont="1" applyFill="1" applyBorder="1" applyAlignment="1">
      <alignment horizontal="center" vertical="center"/>
    </xf>
    <xf numFmtId="0" fontId="1" fillId="0" borderId="122" xfId="0" applyFont="1" applyFill="1" applyBorder="1" applyAlignment="1">
      <alignment horizontal="center" vertical="center"/>
    </xf>
    <xf numFmtId="0" fontId="1" fillId="0" borderId="123" xfId="0" applyFont="1" applyFill="1" applyBorder="1" applyAlignment="1">
      <alignment horizontal="center" vertical="center"/>
    </xf>
    <xf numFmtId="0" fontId="1" fillId="0" borderId="148" xfId="0" applyFont="1" applyFill="1" applyBorder="1" applyAlignment="1">
      <alignment horizontal="center" vertical="center"/>
    </xf>
    <xf numFmtId="0" fontId="1" fillId="0" borderId="149" xfId="0" applyFont="1" applyFill="1" applyBorder="1" applyAlignment="1">
      <alignment horizontal="center" vertical="center"/>
    </xf>
    <xf numFmtId="0" fontId="1" fillId="0" borderId="150"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141" xfId="0" applyFont="1" applyFill="1" applyBorder="1" applyAlignment="1">
      <alignment horizontal="center" vertical="center"/>
    </xf>
    <xf numFmtId="0" fontId="1" fillId="0" borderId="142" xfId="0" applyFont="1" applyFill="1" applyBorder="1" applyAlignment="1">
      <alignment horizontal="center" vertical="center"/>
    </xf>
    <xf numFmtId="0" fontId="1" fillId="0" borderId="143" xfId="0" applyFont="1" applyFill="1" applyBorder="1" applyAlignment="1">
      <alignment horizontal="center" vertical="center"/>
    </xf>
    <xf numFmtId="0" fontId="1" fillId="0" borderId="72" xfId="0" applyFont="1" applyFill="1" applyBorder="1" applyAlignment="1">
      <alignment horizontal="center" vertical="center"/>
    </xf>
    <xf numFmtId="0" fontId="1" fillId="4" borderId="155" xfId="0" applyFont="1" applyFill="1" applyBorder="1" applyAlignment="1">
      <alignment horizontal="center" vertical="center"/>
    </xf>
    <xf numFmtId="0" fontId="1" fillId="4" borderId="1" xfId="0" applyFont="1" applyFill="1" applyBorder="1" applyAlignment="1">
      <alignment horizontal="center" vertical="center"/>
    </xf>
  </cellXfs>
  <cellStyles count="12">
    <cellStyle name="Moneda 2" xfId="1" xr:uid="{00000000-0005-0000-0000-000000000000}"/>
    <cellStyle name="Moneda 2 2" xfId="3" xr:uid="{00000000-0005-0000-0000-000001000000}"/>
    <cellStyle name="Moneda 3" xfId="2" xr:uid="{00000000-0005-0000-0000-000002000000}"/>
    <cellStyle name="Moneda 3 2" xfId="4" xr:uid="{00000000-0005-0000-0000-000003000000}"/>
    <cellStyle name="Normal" xfId="0" builtinId="0"/>
    <cellStyle name="Normal 2" xfId="5" xr:uid="{00000000-0005-0000-0000-000005000000}"/>
    <cellStyle name="Normal 2 2" xfId="6" xr:uid="{00000000-0005-0000-0000-000006000000}"/>
    <cellStyle name="Normal 3" xfId="7" xr:uid="{00000000-0005-0000-0000-000007000000}"/>
    <cellStyle name="Normal 4" xfId="8" xr:uid="{00000000-0005-0000-0000-000008000000}"/>
    <cellStyle name="Porcentaje" xfId="11" builtinId="5"/>
    <cellStyle name="Porcentaje 2" xfId="9" xr:uid="{00000000-0005-0000-0000-00000A000000}"/>
    <cellStyle name="Porcentaje 3" xfId="10" xr:uid="{00000000-0005-0000-0000-00000B000000}"/>
  </cellStyles>
  <dxfs count="14">
    <dxf>
      <font>
        <color rgb="FF006100"/>
      </font>
      <fill>
        <patternFill>
          <bgColor rgb="FFC6EFCE"/>
        </patternFill>
      </fill>
    </dxf>
    <dxf>
      <fill>
        <patternFill>
          <bgColor rgb="FF00B050"/>
        </patternFill>
      </fill>
    </dxf>
    <dxf>
      <fill>
        <patternFill>
          <bgColor rgb="FFFFC000"/>
        </patternFill>
      </fill>
    </dxf>
    <dxf>
      <font>
        <b val="0"/>
        <i val="0"/>
        <color theme="1"/>
      </font>
      <fill>
        <patternFill>
          <fgColor theme="1"/>
          <bgColor rgb="FF00B050"/>
        </patternFill>
      </fill>
    </dxf>
    <dxf>
      <fill>
        <patternFill>
          <bgColor rgb="FFFFC000"/>
        </patternFill>
      </fill>
    </dxf>
    <dxf>
      <fill>
        <patternFill>
          <bgColor rgb="FF0070C0"/>
        </patternFill>
      </fill>
    </dxf>
    <dxf>
      <fill>
        <patternFill>
          <bgColor rgb="FF0070C0"/>
        </patternFill>
      </fill>
    </dxf>
    <dxf>
      <font>
        <color rgb="FF006100"/>
      </font>
      <fill>
        <patternFill>
          <bgColor rgb="FFC6EFCE"/>
        </patternFill>
      </fill>
    </dxf>
    <dxf>
      <fill>
        <patternFill>
          <bgColor theme="4" tint="0.39994506668294322"/>
        </patternFill>
      </fill>
    </dxf>
    <dxf>
      <font>
        <color rgb="FF006100"/>
      </font>
      <fill>
        <patternFill>
          <bgColor rgb="FFC6EFCE"/>
        </patternFill>
      </fill>
    </dxf>
    <dxf>
      <font>
        <color rgb="FF006100"/>
      </font>
      <fill>
        <patternFill>
          <bgColor rgb="FFC6EFCE"/>
        </patternFill>
      </fill>
    </dxf>
    <dxf>
      <fill>
        <patternFill>
          <bgColor theme="9" tint="0.39994506668294322"/>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228600</xdr:colOff>
      <xdr:row>0</xdr:row>
      <xdr:rowOff>79375</xdr:rowOff>
    </xdr:from>
    <xdr:ext cx="1943100" cy="590550"/>
    <xdr:pic>
      <xdr:nvPicPr>
        <xdr:cNvPr id="2" name="Imagen 1">
          <a:extLst>
            <a:ext uri="{FF2B5EF4-FFF2-40B4-BE49-F238E27FC236}">
              <a16:creationId xmlns:a16="http://schemas.microsoft.com/office/drawing/2014/main" id="{F26835DA-C784-4504-919E-E4D4CFDD010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79375"/>
          <a:ext cx="1943100" cy="59055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228600</xdr:colOff>
      <xdr:row>0</xdr:row>
      <xdr:rowOff>79375</xdr:rowOff>
    </xdr:from>
    <xdr:to>
      <xdr:col>1</xdr:col>
      <xdr:colOff>2171700</xdr:colOff>
      <xdr:row>3</xdr:row>
      <xdr:rowOff>54882</xdr:rowOff>
    </xdr:to>
    <xdr:pic>
      <xdr:nvPicPr>
        <xdr:cNvPr id="2" name="Imagen 1">
          <a:extLst>
            <a:ext uri="{FF2B5EF4-FFF2-40B4-BE49-F238E27FC236}">
              <a16:creationId xmlns:a16="http://schemas.microsoft.com/office/drawing/2014/main" id="{FCCAC16D-7052-4BBE-89E7-EFBCFA48262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79375"/>
          <a:ext cx="1943100" cy="5905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228600</xdr:colOff>
      <xdr:row>0</xdr:row>
      <xdr:rowOff>79375</xdr:rowOff>
    </xdr:from>
    <xdr:ext cx="1943100" cy="590550"/>
    <xdr:pic>
      <xdr:nvPicPr>
        <xdr:cNvPr id="2" name="Imagen 1">
          <a:extLst>
            <a:ext uri="{FF2B5EF4-FFF2-40B4-BE49-F238E27FC236}">
              <a16:creationId xmlns:a16="http://schemas.microsoft.com/office/drawing/2014/main" id="{1F33B197-5B5A-4EC4-9E26-B6FD536107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79375"/>
          <a:ext cx="1943100" cy="59055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228600</xdr:colOff>
      <xdr:row>0</xdr:row>
      <xdr:rowOff>79375</xdr:rowOff>
    </xdr:from>
    <xdr:ext cx="1943100" cy="590550"/>
    <xdr:pic>
      <xdr:nvPicPr>
        <xdr:cNvPr id="2" name="Imagen 1">
          <a:extLst>
            <a:ext uri="{FF2B5EF4-FFF2-40B4-BE49-F238E27FC236}">
              <a16:creationId xmlns:a16="http://schemas.microsoft.com/office/drawing/2014/main" id="{F601C50D-3F6D-4049-915F-007EC55F990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79375"/>
          <a:ext cx="1943100" cy="59055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166687</xdr:colOff>
      <xdr:row>1</xdr:row>
      <xdr:rowOff>226219</xdr:rowOff>
    </xdr:from>
    <xdr:ext cx="2174876" cy="853281"/>
    <xdr:pic>
      <xdr:nvPicPr>
        <xdr:cNvPr id="2" name="Imagen 1">
          <a:extLst>
            <a:ext uri="{FF2B5EF4-FFF2-40B4-BE49-F238E27FC236}">
              <a16:creationId xmlns:a16="http://schemas.microsoft.com/office/drawing/2014/main" id="{D461FF10-9ECB-47E7-9D98-5293339D31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 y="378619"/>
          <a:ext cx="2174876" cy="853281"/>
        </a:xfrm>
        <a:prstGeom prst="rect">
          <a:avLst/>
        </a:prstGeom>
        <a:noFill/>
        <a:ln>
          <a:noFill/>
        </a:ln>
      </xdr:spPr>
    </xdr:pic>
    <xdr:clientData/>
  </xdr:oneCellAnchor>
  <xdr:oneCellAnchor>
    <xdr:from>
      <xdr:col>22</xdr:col>
      <xdr:colOff>35718</xdr:colOff>
      <xdr:row>1</xdr:row>
      <xdr:rowOff>261938</xdr:rowOff>
    </xdr:from>
    <xdr:ext cx="1726724" cy="883761"/>
    <xdr:pic>
      <xdr:nvPicPr>
        <xdr:cNvPr id="3" name="Imagen 2">
          <a:extLst>
            <a:ext uri="{FF2B5EF4-FFF2-40B4-BE49-F238E27FC236}">
              <a16:creationId xmlns:a16="http://schemas.microsoft.com/office/drawing/2014/main" id="{71EF7D3D-3BE7-4202-A9AD-44CBDCA7DBA4}"/>
            </a:ext>
            <a:ext uri="{147F2762-F138-4A5C-976F-8EAC2B608ADB}">
              <a16:predDERef xmlns:a16="http://schemas.microsoft.com/office/drawing/2014/main" pred="{A4FCA58F-8D3B-411D-BF84-22FB86B01415}"/>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5314"/>
        <a:stretch/>
      </xdr:blipFill>
      <xdr:spPr bwMode="auto">
        <a:xfrm>
          <a:off x="16799718" y="376238"/>
          <a:ext cx="1726724" cy="883761"/>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1726405</xdr:colOff>
      <xdr:row>0</xdr:row>
      <xdr:rowOff>95251</xdr:rowOff>
    </xdr:from>
    <xdr:ext cx="2169319" cy="750094"/>
    <xdr:pic>
      <xdr:nvPicPr>
        <xdr:cNvPr id="2" name="Imagen 1">
          <a:extLst>
            <a:ext uri="{FF2B5EF4-FFF2-40B4-BE49-F238E27FC236}">
              <a16:creationId xmlns:a16="http://schemas.microsoft.com/office/drawing/2014/main" id="{EDEDC60D-7E77-4856-8BE7-FB0C01A503B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6330" y="95251"/>
          <a:ext cx="2169319" cy="750094"/>
        </a:xfrm>
        <a:prstGeom prst="rect">
          <a:avLst/>
        </a:prstGeom>
        <a:noFill/>
        <a:ln>
          <a:noFill/>
        </a:ln>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8BD8A-7F3C-4C02-832E-0096687D5686}">
  <sheetPr>
    <tabColor theme="3" tint="0.79998168889431442"/>
  </sheetPr>
  <dimension ref="B2:BF12"/>
  <sheetViews>
    <sheetView showGridLines="0" zoomScale="80" zoomScaleNormal="80" workbookViewId="0">
      <selection activeCell="R20" sqref="R20"/>
    </sheetView>
  </sheetViews>
  <sheetFormatPr baseColWidth="10" defaultColWidth="11.42578125" defaultRowHeight="15" x14ac:dyDescent="0.25"/>
  <cols>
    <col min="1" max="1" width="3.85546875" customWidth="1"/>
    <col min="2" max="2" width="70.42578125" style="2" bestFit="1" customWidth="1"/>
    <col min="3" max="3" width="37" style="3" customWidth="1"/>
    <col min="4" max="4" width="19.42578125" style="3" customWidth="1"/>
    <col min="5" max="31" width="4.7109375" customWidth="1"/>
    <col min="32" max="57" width="4.7109375" style="3" customWidth="1"/>
  </cols>
  <sheetData>
    <row r="2" spans="2:58" ht="18.75" x14ac:dyDescent="0.3">
      <c r="B2" s="479" t="s">
        <v>0</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row>
    <row r="3" spans="2:58" x14ac:dyDescent="0.25">
      <c r="B3" s="4"/>
      <c r="C3" s="12"/>
      <c r="D3" s="12"/>
      <c r="E3" s="4"/>
      <c r="F3" s="4"/>
      <c r="G3" s="4"/>
      <c r="H3" s="4"/>
      <c r="I3" s="4"/>
      <c r="J3" s="4"/>
      <c r="K3" s="4"/>
      <c r="L3" s="4"/>
      <c r="M3" s="4"/>
      <c r="N3" s="4"/>
      <c r="O3" s="4"/>
      <c r="P3" s="4"/>
      <c r="Q3" s="4"/>
      <c r="R3" s="4"/>
      <c r="S3" s="4"/>
      <c r="T3" s="4"/>
      <c r="U3" s="4"/>
      <c r="V3" s="4"/>
      <c r="W3" s="4"/>
      <c r="X3" s="4"/>
      <c r="Y3" s="4"/>
      <c r="Z3" s="4"/>
      <c r="AA3" s="4"/>
      <c r="AB3" s="4"/>
      <c r="AC3" s="4"/>
      <c r="AD3" s="4"/>
      <c r="AE3" s="4"/>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row>
    <row r="4" spans="2:58" ht="15" customHeight="1" thickBot="1" x14ac:dyDescent="0.3"/>
    <row r="5" spans="2:58" s="3" customFormat="1" ht="15.75" thickBot="1" x14ac:dyDescent="0.3">
      <c r="B5" s="39" t="s">
        <v>1</v>
      </c>
      <c r="C5" s="40" t="s">
        <v>2</v>
      </c>
      <c r="D5" s="40" t="s">
        <v>3</v>
      </c>
      <c r="E5" s="480" t="s">
        <v>4</v>
      </c>
      <c r="F5" s="481"/>
      <c r="G5" s="481"/>
      <c r="H5" s="482"/>
      <c r="I5" s="482"/>
      <c r="J5" s="480" t="s">
        <v>5</v>
      </c>
      <c r="K5" s="483"/>
      <c r="L5" s="481"/>
      <c r="M5" s="484"/>
      <c r="N5" s="483" t="s">
        <v>6</v>
      </c>
      <c r="O5" s="481"/>
      <c r="P5" s="481"/>
      <c r="Q5" s="481"/>
      <c r="R5" s="481"/>
      <c r="S5" s="481" t="s">
        <v>7</v>
      </c>
      <c r="T5" s="481"/>
      <c r="U5" s="481"/>
      <c r="V5" s="481"/>
      <c r="W5" s="481" t="s">
        <v>8</v>
      </c>
      <c r="X5" s="481"/>
      <c r="Y5" s="481"/>
      <c r="Z5" s="481"/>
      <c r="AA5" s="481" t="s">
        <v>9</v>
      </c>
      <c r="AB5" s="481"/>
      <c r="AC5" s="481"/>
      <c r="AD5" s="481"/>
      <c r="AE5" s="481"/>
      <c r="AF5" s="481" t="s">
        <v>10</v>
      </c>
      <c r="AG5" s="481"/>
      <c r="AH5" s="481"/>
      <c r="AI5" s="481"/>
      <c r="AJ5" s="481" t="s">
        <v>11</v>
      </c>
      <c r="AK5" s="481"/>
      <c r="AL5" s="481"/>
      <c r="AM5" s="481"/>
      <c r="AN5" s="481"/>
      <c r="AO5" s="481" t="s">
        <v>12</v>
      </c>
      <c r="AP5" s="481"/>
      <c r="AQ5" s="481"/>
      <c r="AR5" s="481"/>
      <c r="AS5" s="481" t="s">
        <v>13</v>
      </c>
      <c r="AT5" s="481"/>
      <c r="AU5" s="481"/>
      <c r="AV5" s="481"/>
      <c r="AW5" s="481" t="s">
        <v>14</v>
      </c>
      <c r="AX5" s="481"/>
      <c r="AY5" s="481"/>
      <c r="AZ5" s="482"/>
      <c r="BA5" s="485"/>
      <c r="BB5" s="486" t="s">
        <v>15</v>
      </c>
      <c r="BC5" s="487"/>
      <c r="BD5" s="487"/>
      <c r="BE5" s="488"/>
    </row>
    <row r="6" spans="2:58" ht="19.5" thickBot="1" x14ac:dyDescent="0.3">
      <c r="B6" s="476" t="s">
        <v>16</v>
      </c>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c r="AM6" s="477"/>
      <c r="AN6" s="477"/>
      <c r="AO6" s="477"/>
      <c r="AP6" s="477"/>
      <c r="AQ6" s="477"/>
      <c r="AR6" s="477"/>
      <c r="AS6" s="477"/>
      <c r="AT6" s="477"/>
      <c r="AU6" s="477"/>
      <c r="AV6" s="477"/>
      <c r="AW6" s="477"/>
      <c r="AX6" s="477"/>
      <c r="AY6" s="477"/>
      <c r="AZ6" s="477"/>
      <c r="BA6" s="478"/>
      <c r="BB6" s="476"/>
      <c r="BC6" s="477"/>
      <c r="BD6" s="477"/>
      <c r="BE6" s="477"/>
    </row>
    <row r="7" spans="2:58" ht="15.75" thickBot="1" x14ac:dyDescent="0.3">
      <c r="B7" s="473" t="s">
        <v>17</v>
      </c>
      <c r="C7" s="474"/>
      <c r="D7" s="475"/>
      <c r="E7" s="146">
        <v>1</v>
      </c>
      <c r="F7" s="140">
        <v>2</v>
      </c>
      <c r="G7" s="140">
        <v>3</v>
      </c>
      <c r="H7" s="143">
        <v>4</v>
      </c>
      <c r="I7" s="139">
        <v>5</v>
      </c>
      <c r="J7" s="141">
        <v>6</v>
      </c>
      <c r="K7" s="141">
        <v>7</v>
      </c>
      <c r="L7" s="140">
        <v>8</v>
      </c>
      <c r="M7" s="142">
        <v>9</v>
      </c>
      <c r="N7" s="144">
        <v>10</v>
      </c>
      <c r="O7" s="140">
        <v>11</v>
      </c>
      <c r="P7" s="140">
        <v>12</v>
      </c>
      <c r="Q7" s="143">
        <v>13</v>
      </c>
      <c r="R7" s="142">
        <v>14</v>
      </c>
      <c r="S7" s="144">
        <v>15</v>
      </c>
      <c r="T7" s="140">
        <v>16</v>
      </c>
      <c r="U7" s="140">
        <v>17</v>
      </c>
      <c r="V7" s="142">
        <v>18</v>
      </c>
      <c r="W7" s="144">
        <v>19</v>
      </c>
      <c r="X7" s="140">
        <v>20</v>
      </c>
      <c r="Y7" s="140">
        <v>21</v>
      </c>
      <c r="Z7" s="142">
        <v>22</v>
      </c>
      <c r="AA7" s="144">
        <v>23</v>
      </c>
      <c r="AB7" s="140">
        <v>24</v>
      </c>
      <c r="AC7" s="140">
        <v>25</v>
      </c>
      <c r="AD7" s="143">
        <v>26</v>
      </c>
      <c r="AE7" s="142">
        <v>27</v>
      </c>
      <c r="AF7" s="144">
        <v>28</v>
      </c>
      <c r="AG7" s="140">
        <v>29</v>
      </c>
      <c r="AH7" s="140">
        <v>30</v>
      </c>
      <c r="AI7" s="142">
        <v>31</v>
      </c>
      <c r="AJ7" s="144">
        <v>32</v>
      </c>
      <c r="AK7" s="140">
        <v>33</v>
      </c>
      <c r="AL7" s="140">
        <v>34</v>
      </c>
      <c r="AM7" s="143">
        <v>35</v>
      </c>
      <c r="AN7" s="142">
        <v>36</v>
      </c>
      <c r="AO7" s="144">
        <v>37</v>
      </c>
      <c r="AP7" s="140">
        <v>38</v>
      </c>
      <c r="AQ7" s="140">
        <v>39</v>
      </c>
      <c r="AR7" s="145">
        <v>40</v>
      </c>
      <c r="AS7" s="144">
        <v>41</v>
      </c>
      <c r="AT7" s="140">
        <v>42</v>
      </c>
      <c r="AU7" s="140">
        <v>43</v>
      </c>
      <c r="AV7" s="143">
        <v>44</v>
      </c>
      <c r="AW7" s="144">
        <v>45</v>
      </c>
      <c r="AX7" s="140">
        <v>46</v>
      </c>
      <c r="AY7" s="140">
        <v>47</v>
      </c>
      <c r="AZ7" s="143">
        <v>48</v>
      </c>
      <c r="BA7" s="142">
        <v>49</v>
      </c>
      <c r="BB7" s="141">
        <v>50</v>
      </c>
      <c r="BC7" s="140">
        <v>51</v>
      </c>
      <c r="BD7" s="140">
        <v>52</v>
      </c>
      <c r="BE7" s="139">
        <v>53</v>
      </c>
    </row>
    <row r="8" spans="2:58" ht="99" customHeight="1" x14ac:dyDescent="0.25">
      <c r="B8" s="30" t="s">
        <v>18</v>
      </c>
      <c r="C8" s="31" t="s">
        <v>19</v>
      </c>
      <c r="D8" s="32" t="s">
        <v>20</v>
      </c>
      <c r="E8" s="25"/>
      <c r="F8" s="26"/>
      <c r="G8" s="26"/>
      <c r="H8" s="37"/>
      <c r="I8" s="27"/>
      <c r="J8" s="33"/>
      <c r="K8" s="33"/>
      <c r="L8" s="26"/>
      <c r="M8" s="34"/>
      <c r="N8" s="35"/>
      <c r="O8" s="26"/>
      <c r="P8" s="26" t="s">
        <v>21</v>
      </c>
      <c r="Q8" s="37"/>
      <c r="R8" s="34"/>
      <c r="S8" s="35"/>
      <c r="T8" s="26" t="s">
        <v>21</v>
      </c>
      <c r="U8" s="26"/>
      <c r="V8" s="34"/>
      <c r="W8" s="35" t="s">
        <v>21</v>
      </c>
      <c r="X8" s="26"/>
      <c r="Y8" s="26"/>
      <c r="Z8" s="34"/>
      <c r="AA8" s="35"/>
      <c r="AB8" s="26"/>
      <c r="AC8" s="26"/>
      <c r="AD8" s="37"/>
      <c r="AE8" s="34"/>
      <c r="AF8" s="35" t="s">
        <v>21</v>
      </c>
      <c r="AG8" s="26"/>
      <c r="AH8" s="26"/>
      <c r="AI8" s="34"/>
      <c r="AJ8" s="35"/>
      <c r="AK8" s="26"/>
      <c r="AL8" s="26"/>
      <c r="AM8" s="37"/>
      <c r="AN8" s="34"/>
      <c r="AO8" s="35" t="s">
        <v>21</v>
      </c>
      <c r="AP8" s="26"/>
      <c r="AQ8" s="26"/>
      <c r="AR8" s="36"/>
      <c r="AS8" s="35"/>
      <c r="AT8" s="26"/>
      <c r="AU8" s="26"/>
      <c r="AV8" s="37"/>
      <c r="AW8" s="35"/>
      <c r="AX8" s="26" t="s">
        <v>21</v>
      </c>
      <c r="AY8" s="26"/>
      <c r="AZ8" s="37"/>
      <c r="BA8" s="34"/>
      <c r="BB8" s="33"/>
      <c r="BC8" s="26"/>
      <c r="BD8" s="26"/>
      <c r="BE8" s="27"/>
    </row>
    <row r="9" spans="2:58" ht="67.5" customHeight="1" x14ac:dyDescent="0.25">
      <c r="B9" s="22" t="s">
        <v>22</v>
      </c>
      <c r="C9" s="23" t="s">
        <v>19</v>
      </c>
      <c r="D9" s="24" t="s">
        <v>23</v>
      </c>
      <c r="E9" s="28"/>
      <c r="F9" s="7"/>
      <c r="G9" s="7"/>
      <c r="H9" s="8"/>
      <c r="I9" s="14"/>
      <c r="J9" s="6"/>
      <c r="K9" s="6"/>
      <c r="L9" s="7"/>
      <c r="M9" s="9" t="s">
        <v>21</v>
      </c>
      <c r="N9" s="5"/>
      <c r="O9" s="7"/>
      <c r="P9" s="7"/>
      <c r="Q9" s="8"/>
      <c r="R9" s="9"/>
      <c r="S9" s="5"/>
      <c r="T9" s="7"/>
      <c r="U9" s="7"/>
      <c r="V9" s="9"/>
      <c r="W9" s="5"/>
      <c r="X9" s="7"/>
      <c r="Y9" s="7"/>
      <c r="Z9" s="9"/>
      <c r="AA9" s="5"/>
      <c r="AB9" s="6"/>
      <c r="AC9" s="7"/>
      <c r="AD9" s="8" t="s">
        <v>21</v>
      </c>
      <c r="AE9" s="9"/>
      <c r="AF9" s="5"/>
      <c r="AG9" s="7"/>
      <c r="AH9" s="7"/>
      <c r="AI9" s="9"/>
      <c r="AJ9" s="5"/>
      <c r="AK9" s="7"/>
      <c r="AL9" s="7"/>
      <c r="AM9" s="8" t="s">
        <v>21</v>
      </c>
      <c r="AN9" s="9"/>
      <c r="AO9" s="5"/>
      <c r="AP9" s="7"/>
      <c r="AQ9" s="7"/>
      <c r="AR9" s="10"/>
      <c r="AS9" s="5"/>
      <c r="AT9" s="6"/>
      <c r="AU9" s="7"/>
      <c r="AV9" s="8" t="s">
        <v>21</v>
      </c>
      <c r="AW9" s="5"/>
      <c r="AX9" s="7"/>
      <c r="AY9" s="7"/>
      <c r="AZ9" s="8"/>
      <c r="BA9" s="9"/>
      <c r="BB9" s="6"/>
      <c r="BC9" s="7"/>
      <c r="BD9" s="7"/>
      <c r="BE9" s="14"/>
    </row>
    <row r="10" spans="2:58" ht="50.25" customHeight="1" x14ac:dyDescent="0.25">
      <c r="B10" s="22" t="s">
        <v>24</v>
      </c>
      <c r="C10" s="23" t="s">
        <v>25</v>
      </c>
      <c r="D10" s="24">
        <v>46174</v>
      </c>
      <c r="E10" s="28"/>
      <c r="F10" s="7"/>
      <c r="G10" s="7"/>
      <c r="H10" s="8"/>
      <c r="I10" s="14"/>
      <c r="J10" s="6"/>
      <c r="K10" s="6"/>
      <c r="L10" s="7"/>
      <c r="M10" s="9"/>
      <c r="N10" s="5"/>
      <c r="O10" s="7"/>
      <c r="P10" s="7"/>
      <c r="Q10" s="8"/>
      <c r="R10" s="9"/>
      <c r="S10" s="5"/>
      <c r="T10" s="7"/>
      <c r="U10" s="7"/>
      <c r="V10" s="9"/>
      <c r="W10" s="5"/>
      <c r="X10" s="7"/>
      <c r="Y10" s="7"/>
      <c r="Z10" s="9"/>
      <c r="AA10" s="5" t="s">
        <v>21</v>
      </c>
      <c r="AB10" s="5"/>
      <c r="AC10" s="7"/>
      <c r="AD10" s="8"/>
      <c r="AE10" s="9"/>
      <c r="AF10" s="5"/>
      <c r="AG10" s="7"/>
      <c r="AH10" s="7"/>
      <c r="AI10" s="9"/>
      <c r="AJ10" s="5"/>
      <c r="AK10" s="7"/>
      <c r="AL10" s="7"/>
      <c r="AM10" s="8"/>
      <c r="AN10" s="9"/>
      <c r="AO10" s="5"/>
      <c r="AP10" s="7"/>
      <c r="AQ10" s="7"/>
      <c r="AR10" s="10"/>
      <c r="AS10" s="5"/>
      <c r="AT10" s="5"/>
      <c r="AU10" s="7"/>
      <c r="AV10" s="8"/>
      <c r="AW10" s="5"/>
      <c r="AX10" s="7"/>
      <c r="AY10" s="7"/>
      <c r="AZ10" s="8"/>
      <c r="BA10" s="9"/>
      <c r="BB10" s="6"/>
      <c r="BC10" s="7"/>
      <c r="BD10" s="7"/>
      <c r="BE10" s="14"/>
    </row>
    <row r="11" spans="2:58" ht="52.5" customHeight="1" thickBot="1" x14ac:dyDescent="0.3">
      <c r="B11" s="138" t="s">
        <v>26</v>
      </c>
      <c r="C11" s="38" t="s">
        <v>25</v>
      </c>
      <c r="D11" s="137">
        <v>46234</v>
      </c>
      <c r="E11" s="29"/>
      <c r="F11" s="16"/>
      <c r="G11" s="16"/>
      <c r="H11" s="17"/>
      <c r="I11" s="21"/>
      <c r="J11" s="15"/>
      <c r="K11" s="15"/>
      <c r="L11" s="16"/>
      <c r="M11" s="19"/>
      <c r="N11" s="18"/>
      <c r="O11" s="16"/>
      <c r="P11" s="16"/>
      <c r="Q11" s="17"/>
      <c r="R11" s="19"/>
      <c r="S11" s="18"/>
      <c r="T11" s="16"/>
      <c r="U11" s="16"/>
      <c r="V11" s="19"/>
      <c r="W11" s="18"/>
      <c r="X11" s="16"/>
      <c r="Y11" s="16"/>
      <c r="Z11" s="19"/>
      <c r="AA11" s="18"/>
      <c r="AB11" s="16"/>
      <c r="AC11" s="16"/>
      <c r="AD11" s="17"/>
      <c r="AE11" s="19"/>
      <c r="AF11" s="18"/>
      <c r="AG11" s="16"/>
      <c r="AH11" s="16"/>
      <c r="AI11" s="19" t="s">
        <v>21</v>
      </c>
      <c r="AJ11" s="18"/>
      <c r="AK11" s="16"/>
      <c r="AL11" s="16"/>
      <c r="AM11" s="17"/>
      <c r="AN11" s="19"/>
      <c r="AO11" s="18"/>
      <c r="AP11" s="16"/>
      <c r="AQ11" s="16"/>
      <c r="AR11" s="20"/>
      <c r="AS11" s="18"/>
      <c r="AT11" s="16"/>
      <c r="AU11" s="16"/>
      <c r="AV11" s="17"/>
      <c r="AW11" s="18"/>
      <c r="AX11" s="16"/>
      <c r="AY11" s="16"/>
      <c r="AZ11" s="17"/>
      <c r="BA11" s="19"/>
      <c r="BB11" s="15"/>
      <c r="BC11" s="16"/>
      <c r="BD11" s="16"/>
      <c r="BE11" s="21"/>
    </row>
    <row r="12" spans="2:58" x14ac:dyDescent="0.25">
      <c r="E12">
        <f>COUNTIF(E8:I11,"P")</f>
        <v>0</v>
      </c>
      <c r="J12">
        <f>COUNTIF(J8:M11,"P")</f>
        <v>1</v>
      </c>
      <c r="N12">
        <f>COUNTIF(N8:Q11,"P")</f>
        <v>1</v>
      </c>
      <c r="S12">
        <f>COUNTIF(S8:V11,"P")</f>
        <v>1</v>
      </c>
      <c r="W12">
        <f>COUNTIF(W8:Z11,"P")</f>
        <v>1</v>
      </c>
      <c r="AA12">
        <f>COUNTIF(AA8:AD11,"P")</f>
        <v>2</v>
      </c>
      <c r="AF12">
        <f>COUNTIF(AF8:AI11,"P")</f>
        <v>2</v>
      </c>
      <c r="AJ12">
        <f>COUNTIF(AJ8:AM11,"P")</f>
        <v>1</v>
      </c>
      <c r="AO12">
        <f>COUNTIF(AO8:AR11,"P")</f>
        <v>1</v>
      </c>
      <c r="AS12">
        <f>COUNTIF(AS8:AV11,"P")</f>
        <v>1</v>
      </c>
      <c r="AW12">
        <f>COUNTIF(AW8:AZ11,"P")</f>
        <v>1</v>
      </c>
      <c r="BB12">
        <f>COUNTIF(BB8:BE11,"P")</f>
        <v>0</v>
      </c>
      <c r="BF12">
        <f>SUM(E12:BE12)</f>
        <v>12</v>
      </c>
    </row>
  </sheetData>
  <mergeCells count="16">
    <mergeCell ref="B7:D7"/>
    <mergeCell ref="B6:BA6"/>
    <mergeCell ref="BB6:BE6"/>
    <mergeCell ref="B2:BE2"/>
    <mergeCell ref="E5:I5"/>
    <mergeCell ref="J5:M5"/>
    <mergeCell ref="N5:R5"/>
    <mergeCell ref="S5:V5"/>
    <mergeCell ref="W5:Z5"/>
    <mergeCell ref="AA5:AE5"/>
    <mergeCell ref="AF5:AI5"/>
    <mergeCell ref="AJ5:AN5"/>
    <mergeCell ref="AO5:AR5"/>
    <mergeCell ref="AS5:AV5"/>
    <mergeCell ref="AW5:BA5"/>
    <mergeCell ref="BB5:BE5"/>
  </mergeCells>
  <conditionalFormatting sqref="E6:BA6 BE6">
    <cfRule type="containsText" dxfId="13" priority="1" operator="containsText" text="P">
      <formula>NOT(ISERROR(SEARCH("P",E6)))</formula>
    </cfRule>
  </conditionalFormatting>
  <conditionalFormatting sqref="E7:BE11">
    <cfRule type="containsText" dxfId="12" priority="3" operator="containsText" text="P">
      <formula>NOT(ISERROR(SEARCH("P",E7)))</formula>
    </cfRule>
  </conditionalFormatting>
  <conditionalFormatting sqref="E8:BE11">
    <cfRule type="containsText" dxfId="11" priority="2" operator="containsText" text="P">
      <formula>NOT(ISERROR(SEARCH("P",E8)))</formula>
    </cfRule>
  </conditionalFormatting>
  <pageMargins left="0.7" right="0.7" top="0.75" bottom="0.75" header="0.3" footer="0.3"/>
  <pageSetup scale="2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C3FBC-4A4C-4926-8138-1E89B5F0B324}">
  <sheetPr>
    <tabColor theme="5" tint="0.79998168889431442"/>
  </sheetPr>
  <dimension ref="B2:BA60"/>
  <sheetViews>
    <sheetView showGridLines="0" topLeftCell="B1" zoomScale="80" zoomScaleNormal="80" zoomScaleSheetLayoutView="70" workbookViewId="0">
      <pane ySplit="6" topLeftCell="A45" activePane="bottomLeft" state="frozen"/>
      <selection pane="bottomLeft" activeCell="AZ63" sqref="AZ63"/>
    </sheetView>
  </sheetViews>
  <sheetFormatPr baseColWidth="10" defaultColWidth="11.42578125" defaultRowHeight="15" x14ac:dyDescent="0.25"/>
  <cols>
    <col min="1" max="1" width="3.85546875" customWidth="1"/>
    <col min="2" max="2" width="70.42578125" style="2" bestFit="1" customWidth="1"/>
    <col min="3" max="3" width="37" style="3" customWidth="1"/>
    <col min="4" max="4" width="19.42578125" style="326" customWidth="1"/>
    <col min="5" max="29" width="3.28515625" customWidth="1"/>
    <col min="30" max="53" width="3.28515625" style="3" customWidth="1"/>
  </cols>
  <sheetData>
    <row r="2" spans="2:53" ht="18.75" x14ac:dyDescent="0.3">
      <c r="B2" s="479" t="s">
        <v>0</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row>
    <row r="3" spans="2:53" x14ac:dyDescent="0.25">
      <c r="B3" s="4"/>
      <c r="C3" s="12"/>
      <c r="D3" s="325"/>
      <c r="E3" s="4"/>
      <c r="F3" s="4"/>
      <c r="G3" s="4"/>
      <c r="H3" s="4"/>
      <c r="I3" s="4"/>
      <c r="J3" s="4"/>
      <c r="K3" s="4"/>
      <c r="L3" s="4"/>
      <c r="M3" s="4"/>
      <c r="N3" s="4"/>
      <c r="O3" s="4"/>
      <c r="P3" s="4"/>
      <c r="Q3" s="4"/>
      <c r="R3" s="4"/>
      <c r="S3" s="4"/>
      <c r="T3" s="4"/>
      <c r="U3" s="4"/>
      <c r="V3" s="4"/>
      <c r="W3" s="4"/>
      <c r="X3" s="4"/>
      <c r="Y3" s="4"/>
      <c r="Z3" s="4"/>
      <c r="AA3" s="4"/>
      <c r="AB3" s="4"/>
      <c r="AC3" s="4"/>
      <c r="AD3" s="12"/>
      <c r="AE3" s="12"/>
      <c r="AF3" s="12"/>
      <c r="AG3" s="12"/>
      <c r="AH3" s="12"/>
      <c r="AI3" s="12"/>
      <c r="AJ3" s="12"/>
      <c r="AK3" s="12"/>
      <c r="AL3" s="12"/>
      <c r="AM3" s="12"/>
      <c r="AN3" s="12"/>
      <c r="AO3" s="12"/>
      <c r="AP3" s="12"/>
      <c r="AQ3" s="12"/>
      <c r="AR3" s="12"/>
      <c r="AS3" s="12"/>
      <c r="AT3" s="12"/>
      <c r="AU3" s="12"/>
      <c r="AV3" s="12"/>
      <c r="AW3" s="12"/>
      <c r="AX3" s="12"/>
      <c r="AY3" s="12"/>
      <c r="AZ3" s="12"/>
      <c r="BA3" s="12"/>
    </row>
    <row r="4" spans="2:53" ht="15" customHeight="1" thickBot="1" x14ac:dyDescent="0.3"/>
    <row r="5" spans="2:53" s="3" customFormat="1" ht="16.5" thickBot="1" x14ac:dyDescent="0.3">
      <c r="B5" s="121" t="s">
        <v>1</v>
      </c>
      <c r="C5" s="122" t="s">
        <v>2</v>
      </c>
      <c r="D5" s="327" t="s">
        <v>3</v>
      </c>
      <c r="E5" s="491" t="s">
        <v>4</v>
      </c>
      <c r="F5" s="492"/>
      <c r="G5" s="492"/>
      <c r="H5" s="493"/>
      <c r="I5" s="491" t="s">
        <v>5</v>
      </c>
      <c r="J5" s="494"/>
      <c r="K5" s="492"/>
      <c r="L5" s="492"/>
      <c r="M5" s="495"/>
      <c r="N5" s="496" t="s">
        <v>6</v>
      </c>
      <c r="O5" s="489"/>
      <c r="P5" s="489"/>
      <c r="Q5" s="489"/>
      <c r="R5" s="489" t="s">
        <v>7</v>
      </c>
      <c r="S5" s="489"/>
      <c r="T5" s="489"/>
      <c r="U5" s="489"/>
      <c r="V5" s="489" t="s">
        <v>8</v>
      </c>
      <c r="W5" s="489"/>
      <c r="X5" s="489"/>
      <c r="Y5" s="489"/>
      <c r="Z5" s="489" t="s">
        <v>9</v>
      </c>
      <c r="AA5" s="489"/>
      <c r="AB5" s="489"/>
      <c r="AC5" s="489"/>
      <c r="AD5" s="489" t="s">
        <v>10</v>
      </c>
      <c r="AE5" s="489"/>
      <c r="AF5" s="489"/>
      <c r="AG5" s="489"/>
      <c r="AH5" s="489" t="s">
        <v>11</v>
      </c>
      <c r="AI5" s="489"/>
      <c r="AJ5" s="489"/>
      <c r="AK5" s="489"/>
      <c r="AL5" s="489" t="s">
        <v>12</v>
      </c>
      <c r="AM5" s="489"/>
      <c r="AN5" s="489"/>
      <c r="AO5" s="489"/>
      <c r="AP5" s="489" t="s">
        <v>13</v>
      </c>
      <c r="AQ5" s="489"/>
      <c r="AR5" s="489"/>
      <c r="AS5" s="489"/>
      <c r="AT5" s="489" t="s">
        <v>14</v>
      </c>
      <c r="AU5" s="489"/>
      <c r="AV5" s="489"/>
      <c r="AW5" s="489"/>
      <c r="AX5" s="489" t="s">
        <v>15</v>
      </c>
      <c r="AY5" s="489"/>
      <c r="AZ5" s="489"/>
      <c r="BA5" s="490"/>
    </row>
    <row r="6" spans="2:53" ht="19.5" thickBot="1" x14ac:dyDescent="0.3">
      <c r="B6" s="476" t="s">
        <v>27</v>
      </c>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c r="AM6" s="477"/>
      <c r="AN6" s="477"/>
      <c r="AO6" s="477"/>
      <c r="AP6" s="477"/>
      <c r="AQ6" s="477"/>
      <c r="AR6" s="477"/>
      <c r="AS6" s="477"/>
      <c r="AT6" s="477"/>
      <c r="AU6" s="477"/>
      <c r="AV6" s="477"/>
      <c r="AW6" s="477"/>
      <c r="AX6" s="477"/>
      <c r="AY6" s="477"/>
      <c r="AZ6" s="477"/>
      <c r="BA6" s="478"/>
    </row>
    <row r="7" spans="2:53" ht="39" customHeight="1" x14ac:dyDescent="0.25">
      <c r="B7" s="41" t="s">
        <v>28</v>
      </c>
      <c r="C7" s="42" t="s">
        <v>29</v>
      </c>
      <c r="D7" s="328" t="s">
        <v>30</v>
      </c>
      <c r="E7" s="6"/>
      <c r="F7" s="7"/>
      <c r="G7" s="7"/>
      <c r="H7" s="8"/>
      <c r="I7" s="5" t="s">
        <v>21</v>
      </c>
      <c r="J7" s="7"/>
      <c r="K7" s="7"/>
      <c r="L7" s="7"/>
      <c r="M7" s="9"/>
      <c r="N7" s="5"/>
      <c r="O7" s="7"/>
      <c r="P7" s="7"/>
      <c r="Q7" s="9"/>
      <c r="R7" s="5"/>
      <c r="S7" s="7"/>
      <c r="T7" s="7"/>
      <c r="U7" s="9"/>
      <c r="V7" s="5"/>
      <c r="W7" s="7"/>
      <c r="X7" s="7"/>
      <c r="Y7" s="9"/>
      <c r="Z7" s="5"/>
      <c r="AA7" s="7"/>
      <c r="AB7" s="7"/>
      <c r="AC7" s="9"/>
      <c r="AD7" s="5"/>
      <c r="AE7" s="7"/>
      <c r="AF7" s="7"/>
      <c r="AG7" s="9"/>
      <c r="AH7" s="5"/>
      <c r="AI7" s="7"/>
      <c r="AJ7" s="7"/>
      <c r="AK7" s="9"/>
      <c r="AL7" s="5"/>
      <c r="AM7" s="7"/>
      <c r="AN7" s="7"/>
      <c r="AO7" s="10"/>
      <c r="AP7" s="5"/>
      <c r="AQ7" s="7"/>
      <c r="AR7" s="7"/>
      <c r="AS7" s="8"/>
      <c r="AT7" s="5"/>
      <c r="AU7" s="7"/>
      <c r="AV7" s="7"/>
      <c r="AW7" s="9"/>
      <c r="AX7" s="6"/>
      <c r="AY7" s="7"/>
      <c r="AZ7" s="7"/>
      <c r="BA7" s="14"/>
    </row>
    <row r="8" spans="2:53" ht="39.75" customHeight="1" x14ac:dyDescent="0.25">
      <c r="B8" s="41" t="s">
        <v>31</v>
      </c>
      <c r="C8" s="42" t="s">
        <v>32</v>
      </c>
      <c r="D8" s="444">
        <v>46266</v>
      </c>
      <c r="E8" s="6"/>
      <c r="F8" s="7"/>
      <c r="G8" s="7"/>
      <c r="H8" s="8"/>
      <c r="I8" s="5"/>
      <c r="J8" s="6"/>
      <c r="K8" s="7"/>
      <c r="L8" s="7"/>
      <c r="M8" s="9"/>
      <c r="N8" s="5"/>
      <c r="O8" s="7"/>
      <c r="P8" s="7"/>
      <c r="Q8" s="9"/>
      <c r="R8" s="5"/>
      <c r="S8" s="7"/>
      <c r="T8" s="7"/>
      <c r="U8" s="9"/>
      <c r="V8" s="5"/>
      <c r="W8" s="7"/>
      <c r="X8" s="7"/>
      <c r="Y8" s="9"/>
      <c r="Z8" s="5"/>
      <c r="AA8" s="7"/>
      <c r="AB8" s="7"/>
      <c r="AC8" s="9"/>
      <c r="AD8" s="5"/>
      <c r="AE8" s="7"/>
      <c r="AF8" s="7"/>
      <c r="AG8" s="9"/>
      <c r="AH8" s="5"/>
      <c r="AI8" s="7"/>
      <c r="AJ8" s="7"/>
      <c r="AK8" s="9"/>
      <c r="AL8" s="5" t="s">
        <v>33</v>
      </c>
      <c r="AM8" s="7"/>
      <c r="AN8" s="7"/>
      <c r="AO8" s="10"/>
      <c r="AP8" s="5"/>
      <c r="AQ8" s="7"/>
      <c r="AR8" s="7"/>
      <c r="AS8" s="8"/>
      <c r="AT8" s="5"/>
      <c r="AU8" s="7"/>
      <c r="AV8" s="7"/>
      <c r="AW8" s="9"/>
      <c r="AX8" s="6"/>
      <c r="AY8" s="7"/>
      <c r="AZ8" s="7"/>
      <c r="BA8" s="14"/>
    </row>
    <row r="9" spans="2:53" ht="42.75" customHeight="1" x14ac:dyDescent="0.25">
      <c r="B9" s="41" t="s">
        <v>34</v>
      </c>
      <c r="C9" s="42" t="s">
        <v>29</v>
      </c>
      <c r="D9" s="329" t="s">
        <v>35</v>
      </c>
      <c r="E9" s="6"/>
      <c r="F9" s="7"/>
      <c r="G9" s="7"/>
      <c r="H9" s="8"/>
      <c r="I9" s="5"/>
      <c r="J9" s="6"/>
      <c r="K9" s="7"/>
      <c r="L9" s="7"/>
      <c r="M9" s="9"/>
      <c r="N9" s="5"/>
      <c r="O9" s="7"/>
      <c r="P9" s="7"/>
      <c r="Q9" s="9"/>
      <c r="R9" s="5"/>
      <c r="S9" s="7"/>
      <c r="T9" s="7"/>
      <c r="U9" s="9"/>
      <c r="V9" s="5"/>
      <c r="W9" s="7"/>
      <c r="X9" s="7"/>
      <c r="Y9" s="9"/>
      <c r="Z9" s="5"/>
      <c r="AA9" s="5"/>
      <c r="AB9" s="7"/>
      <c r="AC9" s="9"/>
      <c r="AD9" s="5"/>
      <c r="AE9" s="7"/>
      <c r="AF9" s="7"/>
      <c r="AG9" s="9"/>
      <c r="AH9" s="5"/>
      <c r="AI9" s="7"/>
      <c r="AJ9" s="7"/>
      <c r="AK9" s="9"/>
      <c r="AL9" s="5"/>
      <c r="AM9" s="7"/>
      <c r="AN9" s="7"/>
      <c r="AO9" s="10"/>
      <c r="AP9" s="5" t="s">
        <v>33</v>
      </c>
      <c r="AQ9" s="5"/>
      <c r="AR9" s="7"/>
      <c r="AS9" s="8"/>
      <c r="AT9" s="5"/>
      <c r="AU9" s="7"/>
      <c r="AV9" s="7"/>
      <c r="AW9" s="9"/>
      <c r="AX9" s="6"/>
      <c r="AY9" s="7"/>
      <c r="AZ9" s="7"/>
      <c r="BA9" s="14"/>
    </row>
    <row r="10" spans="2:53" ht="39" customHeight="1" x14ac:dyDescent="0.25">
      <c r="B10" s="41" t="s">
        <v>36</v>
      </c>
      <c r="C10" s="42" t="s">
        <v>29</v>
      </c>
      <c r="D10" s="328" t="s">
        <v>37</v>
      </c>
      <c r="E10" s="6"/>
      <c r="F10" s="7"/>
      <c r="G10" s="7"/>
      <c r="H10" s="8"/>
      <c r="I10" s="5"/>
      <c r="J10" s="6"/>
      <c r="K10" s="7"/>
      <c r="L10" s="7"/>
      <c r="M10" s="9"/>
      <c r="N10" s="5"/>
      <c r="O10" s="7"/>
      <c r="P10" s="7"/>
      <c r="Q10" s="9"/>
      <c r="R10" s="5"/>
      <c r="S10" s="7"/>
      <c r="T10" s="7"/>
      <c r="U10" s="9"/>
      <c r="V10" s="5"/>
      <c r="W10" s="7"/>
      <c r="X10" s="7"/>
      <c r="Y10" s="9"/>
      <c r="Z10" s="5"/>
      <c r="AA10" s="7"/>
      <c r="AB10" s="7"/>
      <c r="AC10" s="9"/>
      <c r="AD10" s="5"/>
      <c r="AE10" s="7"/>
      <c r="AF10" s="7"/>
      <c r="AG10" s="9"/>
      <c r="AH10" s="5"/>
      <c r="AI10" s="7"/>
      <c r="AJ10" s="7"/>
      <c r="AK10" s="9"/>
      <c r="AL10" s="5"/>
      <c r="AM10" s="7"/>
      <c r="AN10" s="7" t="s">
        <v>33</v>
      </c>
      <c r="AO10" s="10"/>
      <c r="AP10" s="5"/>
      <c r="AQ10" s="7"/>
      <c r="AR10" s="7"/>
      <c r="AS10" s="8"/>
      <c r="AT10" s="5"/>
      <c r="AU10" s="7"/>
      <c r="AV10" s="7"/>
      <c r="AW10" s="9"/>
      <c r="AX10" s="6"/>
      <c r="AY10" s="7"/>
      <c r="AZ10" s="7"/>
      <c r="BA10" s="14"/>
    </row>
    <row r="11" spans="2:53" ht="41.25" customHeight="1" x14ac:dyDescent="0.25">
      <c r="B11" s="43" t="s">
        <v>38</v>
      </c>
      <c r="C11" s="42" t="s">
        <v>29</v>
      </c>
      <c r="D11" s="329" t="s">
        <v>39</v>
      </c>
      <c r="E11" s="6"/>
      <c r="F11" s="7"/>
      <c r="G11" s="7"/>
      <c r="H11" s="8"/>
      <c r="I11" s="7" t="s">
        <v>33</v>
      </c>
      <c r="J11" s="6"/>
      <c r="K11" s="7"/>
      <c r="L11" s="7"/>
      <c r="M11" s="9"/>
      <c r="N11" s="5"/>
      <c r="O11" s="7"/>
      <c r="P11" s="7"/>
      <c r="Q11" s="9"/>
      <c r="R11" s="5"/>
      <c r="S11" s="7"/>
      <c r="T11" s="7"/>
      <c r="U11" s="9"/>
      <c r="V11" s="5"/>
      <c r="W11" s="7"/>
      <c r="X11" s="7"/>
      <c r="Y11" s="9"/>
      <c r="Z11" s="5"/>
      <c r="AA11" s="7"/>
      <c r="AB11" s="7"/>
      <c r="AC11" s="9"/>
      <c r="AD11" s="9"/>
      <c r="AE11" s="7"/>
      <c r="AF11" s="7"/>
      <c r="AG11" s="7" t="s">
        <v>21</v>
      </c>
      <c r="AH11" s="9"/>
      <c r="AI11" s="7"/>
      <c r="AJ11" s="7"/>
      <c r="AK11" s="9"/>
      <c r="AL11" s="5"/>
      <c r="AM11" s="7"/>
      <c r="AN11" s="7"/>
      <c r="AO11" s="10"/>
      <c r="AP11" s="5"/>
      <c r="AQ11" s="7"/>
      <c r="AR11" s="7"/>
      <c r="AS11" s="8"/>
      <c r="AT11" s="5"/>
      <c r="AU11" s="7"/>
      <c r="AV11" s="7"/>
      <c r="AW11" s="9"/>
      <c r="AX11" s="6"/>
      <c r="AY11" s="7"/>
      <c r="AZ11" s="7"/>
      <c r="BA11" s="14"/>
    </row>
    <row r="12" spans="2:53" ht="165" x14ac:dyDescent="0.25">
      <c r="B12" s="41" t="s">
        <v>40</v>
      </c>
      <c r="C12" s="42" t="s">
        <v>29</v>
      </c>
      <c r="D12" s="329" t="s">
        <v>41</v>
      </c>
      <c r="E12" s="6"/>
      <c r="F12" s="7"/>
      <c r="G12" s="7" t="s">
        <v>21</v>
      </c>
      <c r="H12" s="8"/>
      <c r="I12" s="5"/>
      <c r="J12" s="7"/>
      <c r="K12" s="7"/>
      <c r="L12" s="7" t="s">
        <v>21</v>
      </c>
      <c r="M12" s="9"/>
      <c r="N12" s="5"/>
      <c r="O12" s="7"/>
      <c r="P12" s="7" t="s">
        <v>21</v>
      </c>
      <c r="Q12" s="9"/>
      <c r="R12" s="5"/>
      <c r="S12" s="7"/>
      <c r="T12" s="7" t="s">
        <v>21</v>
      </c>
      <c r="U12" s="9"/>
      <c r="V12" s="5"/>
      <c r="W12" s="7"/>
      <c r="X12" s="7" t="s">
        <v>21</v>
      </c>
      <c r="Y12" s="9"/>
      <c r="Z12" s="5"/>
      <c r="AA12" s="7"/>
      <c r="AB12" s="7" t="s">
        <v>21</v>
      </c>
      <c r="AC12" s="9"/>
      <c r="AD12" s="5"/>
      <c r="AE12" s="7"/>
      <c r="AF12" s="7" t="s">
        <v>21</v>
      </c>
      <c r="AG12" s="9"/>
      <c r="AH12" s="5"/>
      <c r="AI12" s="7"/>
      <c r="AJ12" s="7" t="s">
        <v>21</v>
      </c>
      <c r="AK12" s="9"/>
      <c r="AL12" s="5"/>
      <c r="AM12" s="7"/>
      <c r="AN12" s="7" t="s">
        <v>21</v>
      </c>
      <c r="AO12" s="10"/>
      <c r="AP12" s="5"/>
      <c r="AQ12" s="7"/>
      <c r="AR12" s="7" t="s">
        <v>21</v>
      </c>
      <c r="AS12" s="8"/>
      <c r="AT12" s="5"/>
      <c r="AU12" s="7"/>
      <c r="AV12" s="7" t="s">
        <v>21</v>
      </c>
      <c r="AW12" s="9"/>
      <c r="AX12" s="6"/>
      <c r="AY12" s="7"/>
      <c r="AZ12" s="7"/>
      <c r="BA12" s="14"/>
    </row>
    <row r="13" spans="2:53" ht="165" x14ac:dyDescent="0.25">
      <c r="B13" s="41" t="s">
        <v>42</v>
      </c>
      <c r="C13" s="42" t="s">
        <v>29</v>
      </c>
      <c r="D13" s="445" t="s">
        <v>43</v>
      </c>
      <c r="E13" s="6"/>
      <c r="F13" s="7"/>
      <c r="G13" s="7"/>
      <c r="H13" s="8"/>
      <c r="I13" s="5"/>
      <c r="J13" s="6"/>
      <c r="K13" s="7"/>
      <c r="L13" s="7"/>
      <c r="M13" s="7"/>
      <c r="N13" s="5" t="s">
        <v>33</v>
      </c>
      <c r="O13" s="7"/>
      <c r="P13" s="7"/>
      <c r="Q13" s="7"/>
      <c r="R13" s="5" t="s">
        <v>33</v>
      </c>
      <c r="S13" s="7"/>
      <c r="T13" s="7"/>
      <c r="U13" s="7"/>
      <c r="V13" s="5" t="s">
        <v>33</v>
      </c>
      <c r="W13" s="7"/>
      <c r="X13" s="7"/>
      <c r="Y13" s="7"/>
      <c r="Z13" s="5" t="s">
        <v>33</v>
      </c>
      <c r="AA13" s="7"/>
      <c r="AB13" s="7"/>
      <c r="AC13" s="7"/>
      <c r="AD13" s="5" t="s">
        <v>33</v>
      </c>
      <c r="AE13" s="7"/>
      <c r="AF13" s="7"/>
      <c r="AG13" s="7"/>
      <c r="AH13" s="5" t="s">
        <v>33</v>
      </c>
      <c r="AI13" s="7"/>
      <c r="AJ13" s="7"/>
      <c r="AK13" s="9"/>
      <c r="AL13" s="5" t="s">
        <v>33</v>
      </c>
      <c r="AM13" s="7"/>
      <c r="AN13" s="7"/>
      <c r="AO13" s="7"/>
      <c r="AP13" s="5" t="s">
        <v>33</v>
      </c>
      <c r="AQ13" s="7"/>
      <c r="AR13" s="7"/>
      <c r="AS13" s="8"/>
      <c r="AT13" s="5" t="s">
        <v>33</v>
      </c>
      <c r="AU13" s="7"/>
      <c r="AV13" s="7"/>
      <c r="AW13" s="7"/>
      <c r="AX13" s="6"/>
      <c r="AY13" s="7"/>
      <c r="AZ13" s="7"/>
      <c r="BA13" s="14"/>
    </row>
    <row r="14" spans="2:53" ht="102.75" customHeight="1" x14ac:dyDescent="0.25">
      <c r="B14" s="41" t="s">
        <v>44</v>
      </c>
      <c r="C14" s="42" t="s">
        <v>29</v>
      </c>
      <c r="D14" s="329" t="s">
        <v>45</v>
      </c>
      <c r="E14" s="6"/>
      <c r="F14" s="7"/>
      <c r="G14" s="7"/>
      <c r="H14" s="8"/>
      <c r="I14" s="5"/>
      <c r="J14" s="6"/>
      <c r="K14" s="7"/>
      <c r="L14" s="7"/>
      <c r="M14" s="9"/>
      <c r="N14" s="5"/>
      <c r="O14" s="7"/>
      <c r="P14" s="7"/>
      <c r="Q14" s="9" t="s">
        <v>33</v>
      </c>
      <c r="R14" s="5"/>
      <c r="S14" s="7"/>
      <c r="T14" s="7"/>
      <c r="U14" s="9"/>
      <c r="V14" s="5"/>
      <c r="W14" s="7"/>
      <c r="X14" s="7"/>
      <c r="Y14" s="9" t="s">
        <v>33</v>
      </c>
      <c r="Z14" s="5"/>
      <c r="AA14" s="7"/>
      <c r="AB14" s="7"/>
      <c r="AC14" s="9" t="s">
        <v>33</v>
      </c>
      <c r="AD14" s="5"/>
      <c r="AE14" s="7"/>
      <c r="AF14" s="7"/>
      <c r="AG14" s="9" t="s">
        <v>33</v>
      </c>
      <c r="AH14" s="5"/>
      <c r="AI14" s="7"/>
      <c r="AJ14" s="7"/>
      <c r="AK14" s="9"/>
      <c r="AL14" s="5"/>
      <c r="AM14" s="7"/>
      <c r="AN14" s="7"/>
      <c r="AO14" s="10" t="s">
        <v>33</v>
      </c>
      <c r="AP14" s="5"/>
      <c r="AQ14" s="7"/>
      <c r="AR14" s="7"/>
      <c r="AS14" s="8"/>
      <c r="AT14" s="5"/>
      <c r="AU14" s="7"/>
      <c r="AV14" s="7"/>
      <c r="AW14" s="9" t="s">
        <v>33</v>
      </c>
      <c r="AX14" s="6"/>
      <c r="AY14" s="7"/>
      <c r="AZ14" s="7"/>
      <c r="BA14" s="14"/>
    </row>
    <row r="15" spans="2:53" s="3" customFormat="1" ht="30" x14ac:dyDescent="0.25">
      <c r="B15" s="41" t="s">
        <v>46</v>
      </c>
      <c r="C15" s="42" t="s">
        <v>29</v>
      </c>
      <c r="D15" s="444">
        <v>46121</v>
      </c>
      <c r="E15" s="6"/>
      <c r="F15" s="7"/>
      <c r="G15" s="7"/>
      <c r="H15" s="8"/>
      <c r="I15" s="5"/>
      <c r="J15" s="6"/>
      <c r="K15" s="7"/>
      <c r="L15" s="7"/>
      <c r="M15" s="9"/>
      <c r="N15" s="5"/>
      <c r="O15" s="7"/>
      <c r="P15" s="7"/>
      <c r="Q15" s="9"/>
      <c r="R15" s="5" t="s">
        <v>21</v>
      </c>
      <c r="S15" s="7"/>
      <c r="T15" s="7"/>
      <c r="U15" s="9"/>
      <c r="V15" s="5"/>
      <c r="W15" s="7"/>
      <c r="X15" s="7"/>
      <c r="Y15" s="9"/>
      <c r="Z15" s="5"/>
      <c r="AA15" s="7"/>
      <c r="AB15" s="7"/>
      <c r="AC15" s="9"/>
      <c r="AD15" s="5"/>
      <c r="AE15" s="7"/>
      <c r="AF15" s="7"/>
      <c r="AG15" s="9"/>
      <c r="AH15" s="5"/>
      <c r="AI15" s="7"/>
      <c r="AJ15" s="7"/>
      <c r="AK15" s="9"/>
      <c r="AL15" s="5"/>
      <c r="AM15" s="7"/>
      <c r="AN15" s="7"/>
      <c r="AO15" s="10"/>
      <c r="AP15" s="5"/>
      <c r="AQ15" s="7"/>
      <c r="AR15" s="7"/>
      <c r="AS15" s="8"/>
      <c r="AT15" s="5"/>
      <c r="AU15" s="7"/>
      <c r="AV15" s="7"/>
      <c r="AW15" s="9"/>
      <c r="AX15" s="6"/>
      <c r="AY15" s="7"/>
      <c r="AZ15" s="7"/>
      <c r="BA15" s="14"/>
    </row>
    <row r="16" spans="2:53" ht="30" x14ac:dyDescent="0.25">
      <c r="B16" s="41" t="s">
        <v>47</v>
      </c>
      <c r="C16" s="42" t="s">
        <v>29</v>
      </c>
      <c r="D16" s="328" t="s">
        <v>48</v>
      </c>
      <c r="E16" s="6"/>
      <c r="F16" s="7"/>
      <c r="G16" s="7"/>
      <c r="H16" s="8"/>
      <c r="I16" s="5"/>
      <c r="J16" s="6"/>
      <c r="K16" s="7"/>
      <c r="L16" s="7"/>
      <c r="M16" s="9"/>
      <c r="N16" s="5"/>
      <c r="O16" s="7"/>
      <c r="P16" s="7"/>
      <c r="Q16" s="9"/>
      <c r="R16" s="5"/>
      <c r="S16" s="7"/>
      <c r="T16" s="7"/>
      <c r="U16" s="9"/>
      <c r="V16" s="5"/>
      <c r="W16" s="7"/>
      <c r="X16" s="7" t="s">
        <v>33</v>
      </c>
      <c r="Y16" s="9"/>
      <c r="Z16" s="5"/>
      <c r="AA16" s="7"/>
      <c r="AB16" s="7"/>
      <c r="AC16" s="9"/>
      <c r="AD16" s="5"/>
      <c r="AE16" s="7"/>
      <c r="AF16" s="7"/>
      <c r="AG16" s="9"/>
      <c r="AH16" s="5"/>
      <c r="AI16" s="7"/>
      <c r="AJ16" s="7"/>
      <c r="AK16" s="9"/>
      <c r="AL16" s="5"/>
      <c r="AM16" s="7"/>
      <c r="AN16" s="7"/>
      <c r="AO16" s="10"/>
      <c r="AP16" s="5"/>
      <c r="AQ16" s="7"/>
      <c r="AR16" s="7"/>
      <c r="AS16" s="8"/>
      <c r="AT16" s="5"/>
      <c r="AU16" s="7"/>
      <c r="AV16" s="7"/>
      <c r="AW16" s="9"/>
      <c r="AX16" s="6"/>
      <c r="AY16" s="7"/>
      <c r="AZ16" s="7"/>
      <c r="BA16" s="14"/>
    </row>
    <row r="17" spans="2:53" ht="39.75" customHeight="1" x14ac:dyDescent="0.25">
      <c r="B17" s="41" t="s">
        <v>49</v>
      </c>
      <c r="C17" s="42" t="s">
        <v>29</v>
      </c>
      <c r="D17" s="459">
        <v>46204</v>
      </c>
      <c r="E17" s="6"/>
      <c r="F17" s="7"/>
      <c r="G17" s="7"/>
      <c r="H17" s="8"/>
      <c r="I17" s="5"/>
      <c r="J17" s="6"/>
      <c r="K17" s="7"/>
      <c r="L17" s="7"/>
      <c r="M17" s="9"/>
      <c r="N17" s="5"/>
      <c r="O17" s="7"/>
      <c r="P17" s="7"/>
      <c r="Q17" s="9"/>
      <c r="R17" s="5"/>
      <c r="S17" s="7"/>
      <c r="T17" s="7"/>
      <c r="U17" s="9"/>
      <c r="V17" s="5"/>
      <c r="W17" s="7"/>
      <c r="X17" s="7"/>
      <c r="Y17" s="9"/>
      <c r="Z17" s="5"/>
      <c r="AA17" s="7"/>
      <c r="AB17" s="7"/>
      <c r="AC17" s="9"/>
      <c r="AD17" s="5" t="s">
        <v>33</v>
      </c>
      <c r="AE17" s="7"/>
      <c r="AF17" s="7"/>
      <c r="AG17" s="9"/>
      <c r="AH17" s="5"/>
      <c r="AI17" s="7"/>
      <c r="AJ17" s="7"/>
      <c r="AK17" s="9"/>
      <c r="AL17" s="5"/>
      <c r="AM17" s="7"/>
      <c r="AN17" s="7"/>
      <c r="AO17" s="10"/>
      <c r="AP17" s="5"/>
      <c r="AQ17" s="7"/>
      <c r="AR17" s="7"/>
      <c r="AS17" s="8"/>
      <c r="AT17" s="5"/>
      <c r="AU17" s="7"/>
      <c r="AV17" s="7"/>
      <c r="AW17" s="9"/>
      <c r="AX17" s="6"/>
      <c r="AY17" s="7"/>
      <c r="AZ17" s="7"/>
      <c r="BA17" s="14"/>
    </row>
    <row r="18" spans="2:53" ht="30" x14ac:dyDescent="0.25">
      <c r="B18" s="41" t="s">
        <v>50</v>
      </c>
      <c r="C18" s="42" t="s">
        <v>29</v>
      </c>
      <c r="D18" s="459">
        <v>46297</v>
      </c>
      <c r="E18" s="6"/>
      <c r="F18" s="7"/>
      <c r="G18" s="7"/>
      <c r="H18" s="8"/>
      <c r="I18" s="5"/>
      <c r="J18" s="6"/>
      <c r="K18" s="7"/>
      <c r="L18" s="7"/>
      <c r="M18" s="9"/>
      <c r="N18" s="5"/>
      <c r="O18" s="7"/>
      <c r="P18" s="7"/>
      <c r="Q18" s="9"/>
      <c r="R18" s="5"/>
      <c r="S18" s="7"/>
      <c r="T18" s="7"/>
      <c r="U18" s="9"/>
      <c r="V18" s="5"/>
      <c r="W18" s="7"/>
      <c r="X18" s="7"/>
      <c r="Y18" s="9"/>
      <c r="Z18" s="5"/>
      <c r="AA18" s="7"/>
      <c r="AB18" s="7"/>
      <c r="AC18" s="9"/>
      <c r="AD18" s="5"/>
      <c r="AE18" s="7"/>
      <c r="AF18" s="7"/>
      <c r="AG18" s="9"/>
      <c r="AH18" s="5"/>
      <c r="AI18" s="7"/>
      <c r="AJ18" s="7"/>
      <c r="AK18" s="9"/>
      <c r="AL18" s="5"/>
      <c r="AM18" s="7"/>
      <c r="AN18" s="7"/>
      <c r="AO18" s="10"/>
      <c r="AP18" s="5" t="s">
        <v>33</v>
      </c>
      <c r="AQ18" s="7"/>
      <c r="AR18" s="7"/>
      <c r="AS18" s="8"/>
      <c r="AT18" s="5"/>
      <c r="AU18" s="7"/>
      <c r="AV18" s="7"/>
      <c r="AW18" s="9"/>
      <c r="AX18" s="6"/>
      <c r="AY18" s="7"/>
      <c r="AZ18" s="7"/>
      <c r="BA18" s="14"/>
    </row>
    <row r="19" spans="2:53" ht="24" customHeight="1" x14ac:dyDescent="0.25">
      <c r="B19" s="41" t="s">
        <v>51</v>
      </c>
      <c r="C19" s="42" t="s">
        <v>29</v>
      </c>
      <c r="D19" s="460">
        <v>46237</v>
      </c>
      <c r="E19" s="6"/>
      <c r="F19" s="7"/>
      <c r="G19" s="7"/>
      <c r="H19" s="8"/>
      <c r="I19" s="5"/>
      <c r="J19" s="6"/>
      <c r="K19" s="7"/>
      <c r="L19" s="7"/>
      <c r="M19" s="9"/>
      <c r="N19" s="5"/>
      <c r="O19" s="7"/>
      <c r="P19" s="7"/>
      <c r="Q19" s="9"/>
      <c r="R19" s="5"/>
      <c r="S19" s="7"/>
      <c r="T19" s="7"/>
      <c r="U19" s="9"/>
      <c r="V19" s="5"/>
      <c r="W19" s="7"/>
      <c r="X19" s="7"/>
      <c r="Y19" s="9"/>
      <c r="Z19" s="5"/>
      <c r="AA19" s="7"/>
      <c r="AB19" s="7"/>
      <c r="AC19" s="9"/>
      <c r="AD19" s="5"/>
      <c r="AE19" s="7"/>
      <c r="AF19" s="7"/>
      <c r="AG19" s="9"/>
      <c r="AH19" s="5" t="s">
        <v>33</v>
      </c>
      <c r="AI19" s="7"/>
      <c r="AJ19" s="7"/>
      <c r="AK19" s="9"/>
      <c r="AL19" s="5"/>
      <c r="AM19" s="7"/>
      <c r="AN19" s="7"/>
      <c r="AO19" s="10"/>
      <c r="AP19" s="5"/>
      <c r="AQ19" s="7"/>
      <c r="AR19" s="7"/>
      <c r="AS19" s="8"/>
      <c r="AT19" s="5"/>
      <c r="AU19" s="7"/>
      <c r="AV19" s="7"/>
      <c r="AW19" s="9"/>
      <c r="AX19" s="6"/>
      <c r="AY19" s="7"/>
      <c r="AZ19" s="7"/>
      <c r="BA19" s="14"/>
    </row>
    <row r="20" spans="2:53" ht="30" x14ac:dyDescent="0.25">
      <c r="B20" s="41" t="s">
        <v>52</v>
      </c>
      <c r="C20" s="42" t="s">
        <v>29</v>
      </c>
      <c r="D20" s="459" t="s">
        <v>53</v>
      </c>
      <c r="E20" s="6"/>
      <c r="F20" s="7"/>
      <c r="G20" s="7"/>
      <c r="H20" s="8"/>
      <c r="I20" s="5"/>
      <c r="J20" s="6"/>
      <c r="K20" s="7"/>
      <c r="L20" s="7"/>
      <c r="M20" s="9"/>
      <c r="N20" s="5"/>
      <c r="O20" s="7"/>
      <c r="P20" s="7"/>
      <c r="Q20" s="9"/>
      <c r="R20" s="5"/>
      <c r="S20" s="7"/>
      <c r="T20" s="7"/>
      <c r="U20" s="9" t="s">
        <v>33</v>
      </c>
      <c r="V20" s="5"/>
      <c r="W20" s="7"/>
      <c r="X20" s="7"/>
      <c r="Y20" s="9"/>
      <c r="Z20" s="5"/>
      <c r="AA20" s="7"/>
      <c r="AB20" s="7"/>
      <c r="AC20" s="9"/>
      <c r="AD20" s="5"/>
      <c r="AE20" s="7"/>
      <c r="AF20" s="7"/>
      <c r="AG20" s="9"/>
      <c r="AH20" s="5"/>
      <c r="AI20" s="7"/>
      <c r="AJ20" s="7"/>
      <c r="AK20" s="9"/>
      <c r="AL20" s="5"/>
      <c r="AM20" s="7"/>
      <c r="AN20" s="7"/>
      <c r="AO20" s="10"/>
      <c r="AP20" s="5"/>
      <c r="AQ20" s="7"/>
      <c r="AR20" s="7"/>
      <c r="AS20" s="8"/>
      <c r="AT20" s="5"/>
      <c r="AU20" s="7"/>
      <c r="AV20" s="7"/>
      <c r="AW20" s="9"/>
      <c r="AX20" s="6"/>
      <c r="AY20" s="7"/>
      <c r="AZ20" s="7"/>
      <c r="BA20" s="14"/>
    </row>
    <row r="21" spans="2:53" ht="36" customHeight="1" x14ac:dyDescent="0.25">
      <c r="B21" s="41" t="s">
        <v>54</v>
      </c>
      <c r="C21" s="42" t="s">
        <v>29</v>
      </c>
      <c r="D21" s="461" t="s">
        <v>55</v>
      </c>
      <c r="E21" s="6"/>
      <c r="F21" s="7"/>
      <c r="G21" s="7"/>
      <c r="H21" s="8"/>
      <c r="I21" s="5"/>
      <c r="J21" s="6"/>
      <c r="K21" s="7"/>
      <c r="L21" s="7"/>
      <c r="M21" s="9"/>
      <c r="N21" s="5"/>
      <c r="O21" s="7"/>
      <c r="P21" s="7"/>
      <c r="Q21" s="9"/>
      <c r="R21" s="7"/>
      <c r="S21" s="7"/>
      <c r="T21" s="7"/>
      <c r="U21" s="9"/>
      <c r="V21" s="5"/>
      <c r="W21" s="7"/>
      <c r="X21" s="7"/>
      <c r="Y21" s="9"/>
      <c r="Z21" s="5"/>
      <c r="AA21" s="7"/>
      <c r="AB21" s="7" t="s">
        <v>33</v>
      </c>
      <c r="AC21" s="9"/>
      <c r="AD21" s="5"/>
      <c r="AE21" s="7"/>
      <c r="AF21" s="7"/>
      <c r="AG21" s="9"/>
      <c r="AH21" s="7"/>
      <c r="AI21" s="7"/>
      <c r="AJ21" s="7"/>
      <c r="AK21" s="9"/>
      <c r="AL21" s="5"/>
      <c r="AM21" s="7"/>
      <c r="AN21" s="7"/>
      <c r="AO21" s="10"/>
      <c r="AP21" s="5"/>
      <c r="AQ21" s="7"/>
      <c r="AR21" s="7"/>
      <c r="AS21" s="8"/>
      <c r="AT21" s="5"/>
      <c r="AU21" s="7"/>
      <c r="AV21" s="7"/>
      <c r="AW21" s="9"/>
      <c r="AX21" s="6"/>
      <c r="AY21" s="7"/>
      <c r="AZ21" s="7"/>
      <c r="BA21" s="14"/>
    </row>
    <row r="22" spans="2:53" ht="36" customHeight="1" x14ac:dyDescent="0.25">
      <c r="B22" s="41" t="s">
        <v>56</v>
      </c>
      <c r="C22" s="42" t="s">
        <v>29</v>
      </c>
      <c r="D22" s="461" t="s">
        <v>57</v>
      </c>
      <c r="E22" s="6"/>
      <c r="F22" s="7"/>
      <c r="G22" s="7"/>
      <c r="H22" s="8"/>
      <c r="I22" s="5"/>
      <c r="J22" s="6"/>
      <c r="K22" s="7"/>
      <c r="L22" s="7"/>
      <c r="M22" s="9"/>
      <c r="N22" s="5"/>
      <c r="O22" s="7"/>
      <c r="P22" s="7"/>
      <c r="Q22" s="9"/>
      <c r="R22" s="7"/>
      <c r="S22" s="7" t="s">
        <v>33</v>
      </c>
      <c r="T22" s="7"/>
      <c r="U22" s="9"/>
      <c r="V22" s="5"/>
      <c r="W22" s="7"/>
      <c r="X22" s="7"/>
      <c r="Y22" s="9"/>
      <c r="Z22" s="5"/>
      <c r="AA22" s="7"/>
      <c r="AB22" s="7"/>
      <c r="AC22" s="9"/>
      <c r="AD22" s="5"/>
      <c r="AE22" s="7"/>
      <c r="AF22" s="7"/>
      <c r="AG22" s="9"/>
      <c r="AH22" s="7" t="s">
        <v>33</v>
      </c>
      <c r="AI22" s="7"/>
      <c r="AJ22" s="7"/>
      <c r="AK22" s="9"/>
      <c r="AL22" s="5"/>
      <c r="AM22" s="7"/>
      <c r="AN22" s="7"/>
      <c r="AO22" s="10"/>
      <c r="AP22" s="5"/>
      <c r="AQ22" s="7"/>
      <c r="AR22" s="7"/>
      <c r="AS22" s="8"/>
      <c r="AT22" s="5"/>
      <c r="AU22" s="7"/>
      <c r="AV22" s="7"/>
      <c r="AW22" s="9"/>
      <c r="AX22" s="6"/>
      <c r="AY22" s="7"/>
      <c r="AZ22" s="7"/>
      <c r="BA22" s="14"/>
    </row>
    <row r="23" spans="2:53" ht="39" customHeight="1" x14ac:dyDescent="0.25">
      <c r="B23" s="446" t="s">
        <v>58</v>
      </c>
      <c r="C23" s="447" t="s">
        <v>29</v>
      </c>
      <c r="D23" s="460">
        <v>46100</v>
      </c>
      <c r="E23" s="6"/>
      <c r="F23" s="7"/>
      <c r="G23" s="7"/>
      <c r="H23" s="8"/>
      <c r="I23" s="5"/>
      <c r="J23" s="6"/>
      <c r="K23" s="7"/>
      <c r="L23" s="7"/>
      <c r="M23" s="9"/>
      <c r="N23" s="5"/>
      <c r="O23" s="7"/>
      <c r="P23" s="7" t="s">
        <v>21</v>
      </c>
      <c r="Q23" s="9"/>
      <c r="R23" s="5"/>
      <c r="S23" s="7"/>
      <c r="T23" s="7"/>
      <c r="U23" s="9"/>
      <c r="V23" s="5"/>
      <c r="W23" s="7"/>
      <c r="X23" s="7"/>
      <c r="Y23" s="9"/>
      <c r="Z23" s="5"/>
      <c r="AA23" s="7"/>
      <c r="AB23" s="7"/>
      <c r="AC23" s="9"/>
      <c r="AD23" s="5"/>
      <c r="AE23" s="7"/>
      <c r="AF23" s="7"/>
      <c r="AG23" s="9"/>
      <c r="AH23" s="5"/>
      <c r="AI23" s="7"/>
      <c r="AJ23" s="7"/>
      <c r="AK23" s="9"/>
      <c r="AL23" s="5"/>
      <c r="AM23" s="7"/>
      <c r="AN23" s="7"/>
      <c r="AO23" s="10"/>
      <c r="AP23" s="5"/>
      <c r="AQ23" s="7"/>
      <c r="AR23" s="7"/>
      <c r="AS23" s="8"/>
      <c r="AT23" s="5"/>
      <c r="AU23" s="7"/>
      <c r="AV23" s="7"/>
      <c r="AW23" s="9"/>
      <c r="AX23" s="6"/>
      <c r="AY23" s="7"/>
      <c r="AZ23" s="7"/>
      <c r="BA23" s="14"/>
    </row>
    <row r="24" spans="2:53" ht="38.25" customHeight="1" x14ac:dyDescent="0.25">
      <c r="B24" s="41" t="s">
        <v>59</v>
      </c>
      <c r="C24" s="42" t="s">
        <v>29</v>
      </c>
      <c r="D24" s="459" t="s">
        <v>60</v>
      </c>
      <c r="E24" s="6"/>
      <c r="F24" s="7"/>
      <c r="G24" s="7"/>
      <c r="H24" s="8"/>
      <c r="I24" s="5"/>
      <c r="J24" s="6"/>
      <c r="K24" s="7"/>
      <c r="L24" s="7"/>
      <c r="M24" s="9"/>
      <c r="N24" s="5"/>
      <c r="O24" s="7"/>
      <c r="P24" s="7"/>
      <c r="Q24" s="9" t="s">
        <v>33</v>
      </c>
      <c r="R24" s="5"/>
      <c r="S24" s="7"/>
      <c r="T24" s="7"/>
      <c r="U24" s="9"/>
      <c r="V24" s="5"/>
      <c r="W24" s="7"/>
      <c r="X24" s="7"/>
      <c r="Y24" s="9"/>
      <c r="Z24" s="5"/>
      <c r="AA24" s="7"/>
      <c r="AB24" s="7"/>
      <c r="AC24" s="9"/>
      <c r="AD24" s="5"/>
      <c r="AE24" s="7"/>
      <c r="AF24" s="7"/>
      <c r="AG24" s="9"/>
      <c r="AH24" s="5"/>
      <c r="AI24" s="7"/>
      <c r="AJ24" s="7"/>
      <c r="AK24" s="9"/>
      <c r="AL24" s="5"/>
      <c r="AM24" s="7"/>
      <c r="AN24" s="7"/>
      <c r="AO24" s="10"/>
      <c r="AP24" s="5"/>
      <c r="AQ24" s="7"/>
      <c r="AR24" s="7"/>
      <c r="AS24" s="8"/>
      <c r="AT24" s="5"/>
      <c r="AU24" s="7"/>
      <c r="AV24" s="7"/>
      <c r="AW24" s="9"/>
      <c r="AX24" s="6"/>
      <c r="AY24" s="7"/>
      <c r="AZ24" s="7"/>
      <c r="BA24" s="14"/>
    </row>
    <row r="25" spans="2:53" ht="30" x14ac:dyDescent="0.25">
      <c r="B25" s="41" t="s">
        <v>61</v>
      </c>
      <c r="C25" s="42" t="s">
        <v>29</v>
      </c>
      <c r="D25" s="459" t="s">
        <v>62</v>
      </c>
      <c r="E25" s="6"/>
      <c r="F25" s="7"/>
      <c r="G25" s="7"/>
      <c r="H25" s="8"/>
      <c r="I25" s="5"/>
      <c r="J25" s="6"/>
      <c r="K25" s="7"/>
      <c r="L25" s="7"/>
      <c r="M25" s="9"/>
      <c r="N25" s="5"/>
      <c r="O25" s="7"/>
      <c r="P25" s="7"/>
      <c r="Q25" s="9"/>
      <c r="R25" s="5"/>
      <c r="S25" s="7" t="s">
        <v>33</v>
      </c>
      <c r="T25" s="7"/>
      <c r="U25" s="9"/>
      <c r="V25" s="5"/>
      <c r="W25" s="7"/>
      <c r="X25" s="7"/>
      <c r="Y25" s="9"/>
      <c r="Z25" s="5"/>
      <c r="AA25" s="7"/>
      <c r="AB25" s="7"/>
      <c r="AC25" s="9"/>
      <c r="AD25" s="5"/>
      <c r="AE25" s="7"/>
      <c r="AF25" s="7"/>
      <c r="AG25" s="9"/>
      <c r="AH25" s="5"/>
      <c r="AI25" s="7"/>
      <c r="AJ25" s="7"/>
      <c r="AK25" s="9"/>
      <c r="AL25" s="5"/>
      <c r="AM25" s="7"/>
      <c r="AN25" s="7"/>
      <c r="AO25" s="10"/>
      <c r="AP25" s="5"/>
      <c r="AQ25" s="7"/>
      <c r="AR25" s="7"/>
      <c r="AS25" s="8"/>
      <c r="AT25" s="5"/>
      <c r="AU25" s="7"/>
      <c r="AV25" s="7"/>
      <c r="AW25" s="9"/>
      <c r="AX25" s="6"/>
      <c r="AY25" s="7"/>
      <c r="AZ25" s="7"/>
      <c r="BA25" s="14"/>
    </row>
    <row r="26" spans="2:53" ht="30" x14ac:dyDescent="0.25">
      <c r="B26" s="43" t="s">
        <v>63</v>
      </c>
      <c r="C26" s="42" t="s">
        <v>29</v>
      </c>
      <c r="D26" s="459" t="s">
        <v>64</v>
      </c>
      <c r="E26" s="6"/>
      <c r="F26" s="7"/>
      <c r="G26" s="7"/>
      <c r="H26" s="8"/>
      <c r="I26" s="5"/>
      <c r="J26" s="6"/>
      <c r="K26" s="7"/>
      <c r="L26" s="7"/>
      <c r="M26" s="9"/>
      <c r="N26" s="5"/>
      <c r="O26" s="7"/>
      <c r="P26" s="7"/>
      <c r="Q26" s="9"/>
      <c r="R26" s="5"/>
      <c r="S26" s="7"/>
      <c r="T26" s="7"/>
      <c r="U26" s="9"/>
      <c r="V26" s="5"/>
      <c r="W26" s="7"/>
      <c r="X26" s="7"/>
      <c r="Y26" s="9"/>
      <c r="Z26" s="5"/>
      <c r="AA26" s="7"/>
      <c r="AB26" s="7"/>
      <c r="AC26" s="9"/>
      <c r="AD26" s="5"/>
      <c r="AE26" s="7"/>
      <c r="AF26" s="7"/>
      <c r="AG26" s="9"/>
      <c r="AH26" s="5"/>
      <c r="AI26" s="7"/>
      <c r="AJ26" s="7"/>
      <c r="AK26" s="9" t="s">
        <v>33</v>
      </c>
      <c r="AL26" s="5"/>
      <c r="AM26" s="7"/>
      <c r="AN26" s="7"/>
      <c r="AO26" s="10"/>
      <c r="AP26" s="5"/>
      <c r="AQ26" s="7"/>
      <c r="AR26" s="7"/>
      <c r="AS26" s="8"/>
      <c r="AT26" s="5"/>
      <c r="AU26" s="7"/>
      <c r="AV26" s="7"/>
      <c r="AW26" s="9"/>
      <c r="AX26" s="6"/>
      <c r="AY26" s="7"/>
      <c r="AZ26" s="7"/>
      <c r="BA26" s="14"/>
    </row>
    <row r="27" spans="2:53" ht="30" x14ac:dyDescent="0.25">
      <c r="B27" s="43" t="s">
        <v>65</v>
      </c>
      <c r="C27" s="42" t="s">
        <v>29</v>
      </c>
      <c r="D27" s="459" t="s">
        <v>66</v>
      </c>
      <c r="E27" s="6"/>
      <c r="F27" s="7"/>
      <c r="G27" s="7"/>
      <c r="H27" s="8"/>
      <c r="I27" s="5"/>
      <c r="J27" s="6"/>
      <c r="K27" s="7"/>
      <c r="L27" s="7"/>
      <c r="M27" s="9"/>
      <c r="N27" s="5"/>
      <c r="O27" s="7"/>
      <c r="P27" s="7"/>
      <c r="Q27" s="9"/>
      <c r="R27" s="5"/>
      <c r="S27" s="7"/>
      <c r="T27" s="7"/>
      <c r="U27" s="9" t="s">
        <v>33</v>
      </c>
      <c r="V27" s="5"/>
      <c r="W27" s="7"/>
      <c r="X27" s="7"/>
      <c r="Y27" s="9"/>
      <c r="Z27" s="5"/>
      <c r="AA27" s="7"/>
      <c r="AB27" s="7"/>
      <c r="AC27" s="9"/>
      <c r="AD27" s="5"/>
      <c r="AE27" s="7"/>
      <c r="AF27" s="7"/>
      <c r="AG27" s="9"/>
      <c r="AH27" s="5"/>
      <c r="AI27" s="7"/>
      <c r="AJ27" s="7"/>
      <c r="AK27" s="9"/>
      <c r="AL27" s="5"/>
      <c r="AM27" s="7"/>
      <c r="AN27" s="7"/>
      <c r="AO27" s="10"/>
      <c r="AP27" s="5"/>
      <c r="AQ27" s="7"/>
      <c r="AR27" s="7"/>
      <c r="AS27" s="8"/>
      <c r="AT27" s="5"/>
      <c r="AU27" s="7"/>
      <c r="AV27" s="7"/>
      <c r="AW27" s="9"/>
      <c r="AX27" s="6"/>
      <c r="AY27" s="7"/>
      <c r="AZ27" s="7"/>
      <c r="BA27" s="14"/>
    </row>
    <row r="28" spans="2:53" ht="30" x14ac:dyDescent="0.25">
      <c r="B28" s="43" t="s">
        <v>67</v>
      </c>
      <c r="C28" s="42" t="s">
        <v>29</v>
      </c>
      <c r="D28" s="459" t="s">
        <v>68</v>
      </c>
      <c r="E28" s="6"/>
      <c r="F28" s="7"/>
      <c r="G28" s="7"/>
      <c r="H28" s="8"/>
      <c r="I28" s="5"/>
      <c r="J28" s="6"/>
      <c r="K28" s="7"/>
      <c r="L28" s="7"/>
      <c r="M28" s="9"/>
      <c r="N28" s="5"/>
      <c r="O28" s="7"/>
      <c r="P28" s="7"/>
      <c r="Q28" s="9"/>
      <c r="R28" s="5"/>
      <c r="S28" s="7"/>
      <c r="T28" s="7"/>
      <c r="U28" s="9"/>
      <c r="V28" s="5"/>
      <c r="W28" s="7"/>
      <c r="X28" s="7"/>
      <c r="Y28" s="9"/>
      <c r="Z28" s="5"/>
      <c r="AA28" s="7"/>
      <c r="AB28" s="7"/>
      <c r="AC28" s="9"/>
      <c r="AD28" s="5"/>
      <c r="AE28" s="7"/>
      <c r="AF28" s="7" t="s">
        <v>33</v>
      </c>
      <c r="AG28" s="9"/>
      <c r="AH28" s="5"/>
      <c r="AI28" s="7"/>
      <c r="AJ28" s="7"/>
      <c r="AK28" s="9"/>
      <c r="AL28" s="5"/>
      <c r="AM28" s="7"/>
      <c r="AN28" s="7"/>
      <c r="AO28" s="10"/>
      <c r="AP28" s="5"/>
      <c r="AQ28" s="7"/>
      <c r="AR28" s="7"/>
      <c r="AS28" s="8"/>
      <c r="AT28" s="5"/>
      <c r="AU28" s="7"/>
      <c r="AV28" s="7"/>
      <c r="AW28" s="9"/>
      <c r="AX28" s="6"/>
      <c r="AY28" s="7"/>
      <c r="AZ28" s="7"/>
      <c r="BA28" s="14"/>
    </row>
    <row r="29" spans="2:53" ht="30" x14ac:dyDescent="0.25">
      <c r="B29" s="448" t="s">
        <v>69</v>
      </c>
      <c r="C29" s="447" t="s">
        <v>29</v>
      </c>
      <c r="D29" s="460" t="s">
        <v>70</v>
      </c>
      <c r="E29" s="6"/>
      <c r="F29" s="7"/>
      <c r="G29" s="7"/>
      <c r="H29" s="8"/>
      <c r="I29" s="5"/>
      <c r="J29" s="6"/>
      <c r="K29" s="7"/>
      <c r="L29" s="7"/>
      <c r="M29" s="9"/>
      <c r="N29" s="5"/>
      <c r="O29" s="7"/>
      <c r="P29" s="7"/>
      <c r="Q29" s="9"/>
      <c r="R29" s="5"/>
      <c r="S29" s="7"/>
      <c r="T29" s="7"/>
      <c r="U29" s="9"/>
      <c r="V29" s="5"/>
      <c r="W29" s="7" t="s">
        <v>21</v>
      </c>
      <c r="X29" s="7"/>
      <c r="Y29" s="9"/>
      <c r="Z29" s="5"/>
      <c r="AA29" s="7"/>
      <c r="AB29" s="7"/>
      <c r="AC29" s="9"/>
      <c r="AD29" s="5"/>
      <c r="AE29" s="7"/>
      <c r="AF29" s="7"/>
      <c r="AG29" s="9"/>
      <c r="AH29" s="5"/>
      <c r="AI29" s="7"/>
      <c r="AJ29" s="7"/>
      <c r="AK29" s="9"/>
      <c r="AL29" s="5"/>
      <c r="AM29" s="7"/>
      <c r="AN29" s="7"/>
      <c r="AO29" s="10"/>
      <c r="AP29" s="5"/>
      <c r="AQ29" s="7"/>
      <c r="AR29" s="7"/>
      <c r="AS29" s="8"/>
      <c r="AT29" s="5"/>
      <c r="AU29" s="7"/>
      <c r="AV29" s="7"/>
      <c r="AW29" s="9"/>
      <c r="AX29" s="6"/>
      <c r="AY29" s="7"/>
      <c r="AZ29" s="7"/>
      <c r="BA29" s="14"/>
    </row>
    <row r="30" spans="2:53" ht="30" x14ac:dyDescent="0.25">
      <c r="B30" s="43" t="s">
        <v>71</v>
      </c>
      <c r="C30" s="42" t="s">
        <v>29</v>
      </c>
      <c r="D30" s="459">
        <v>46296</v>
      </c>
      <c r="E30" s="6"/>
      <c r="F30" s="7"/>
      <c r="G30" s="7"/>
      <c r="H30" s="8"/>
      <c r="I30" s="5"/>
      <c r="J30" s="6"/>
      <c r="K30" s="7"/>
      <c r="L30" s="7"/>
      <c r="M30" s="9"/>
      <c r="N30" s="5"/>
      <c r="O30" s="7"/>
      <c r="P30" s="7"/>
      <c r="Q30" s="9"/>
      <c r="R30" s="5"/>
      <c r="S30" s="7"/>
      <c r="T30" s="7"/>
      <c r="U30" s="9"/>
      <c r="V30" s="5"/>
      <c r="W30" s="7"/>
      <c r="X30" s="7"/>
      <c r="Y30" s="9"/>
      <c r="Z30" s="5"/>
      <c r="AA30" s="7"/>
      <c r="AB30" s="7"/>
      <c r="AC30" s="9"/>
      <c r="AD30" s="5"/>
      <c r="AE30" s="7"/>
      <c r="AF30" s="7"/>
      <c r="AG30" s="9"/>
      <c r="AH30" s="5"/>
      <c r="AI30" s="7"/>
      <c r="AJ30" s="7"/>
      <c r="AK30" s="9"/>
      <c r="AL30" s="5"/>
      <c r="AM30" s="7"/>
      <c r="AN30" s="7"/>
      <c r="AO30" s="10"/>
      <c r="AP30" s="5" t="s">
        <v>33</v>
      </c>
      <c r="AQ30" s="7"/>
      <c r="AR30" s="7"/>
      <c r="AS30" s="8"/>
      <c r="AT30" s="5"/>
      <c r="AU30" s="7"/>
      <c r="AV30" s="7"/>
      <c r="AW30" s="9"/>
      <c r="AX30" s="6"/>
      <c r="AY30" s="7"/>
      <c r="AZ30" s="7"/>
      <c r="BA30" s="14"/>
    </row>
    <row r="31" spans="2:53" ht="30" x14ac:dyDescent="0.25">
      <c r="B31" s="43" t="s">
        <v>72</v>
      </c>
      <c r="C31" s="42" t="s">
        <v>29</v>
      </c>
      <c r="D31" s="461" t="s">
        <v>73</v>
      </c>
      <c r="E31" s="6" t="s">
        <v>21</v>
      </c>
      <c r="F31" s="7"/>
      <c r="G31" s="7"/>
      <c r="H31" s="8"/>
      <c r="I31" s="5" t="s">
        <v>33</v>
      </c>
      <c r="J31" s="6"/>
      <c r="K31" s="7"/>
      <c r="L31" s="7"/>
      <c r="M31" s="9"/>
      <c r="N31" s="5" t="s">
        <v>33</v>
      </c>
      <c r="O31" s="7"/>
      <c r="P31" s="7"/>
      <c r="Q31" s="9"/>
      <c r="R31" s="5" t="s">
        <v>33</v>
      </c>
      <c r="S31" s="7"/>
      <c r="T31" s="7"/>
      <c r="U31" s="9"/>
      <c r="V31" s="5" t="s">
        <v>33</v>
      </c>
      <c r="W31" s="7"/>
      <c r="X31" s="7"/>
      <c r="Y31" s="9"/>
      <c r="Z31" s="5" t="s">
        <v>33</v>
      </c>
      <c r="AA31" s="7"/>
      <c r="AB31" s="7"/>
      <c r="AC31" s="9"/>
      <c r="AD31" s="5" t="s">
        <v>33</v>
      </c>
      <c r="AE31" s="7"/>
      <c r="AF31" s="7"/>
      <c r="AG31" s="9"/>
      <c r="AH31" s="5" t="s">
        <v>33</v>
      </c>
      <c r="AI31" s="7"/>
      <c r="AJ31" s="7"/>
      <c r="AK31" s="9"/>
      <c r="AL31" s="5" t="s">
        <v>33</v>
      </c>
      <c r="AM31" s="7"/>
      <c r="AN31" s="7"/>
      <c r="AO31" s="10"/>
      <c r="AP31" s="5" t="s">
        <v>33</v>
      </c>
      <c r="AQ31" s="7"/>
      <c r="AR31" s="7"/>
      <c r="AS31" s="8"/>
      <c r="AT31" s="5" t="s">
        <v>33</v>
      </c>
      <c r="AU31" s="7"/>
      <c r="AV31" s="7"/>
      <c r="AW31" s="9"/>
      <c r="AX31" s="6" t="s">
        <v>33</v>
      </c>
      <c r="AY31" s="7"/>
      <c r="AZ31" s="7"/>
      <c r="BA31" s="14"/>
    </row>
    <row r="32" spans="2:53" ht="30" x14ac:dyDescent="0.25">
      <c r="B32" s="43" t="s">
        <v>74</v>
      </c>
      <c r="C32" s="42" t="s">
        <v>29</v>
      </c>
      <c r="D32" s="459">
        <v>46087</v>
      </c>
      <c r="E32" s="6"/>
      <c r="F32" s="7"/>
      <c r="G32" s="7"/>
      <c r="H32" s="8"/>
      <c r="I32" s="5"/>
      <c r="J32" s="6"/>
      <c r="K32" s="7"/>
      <c r="L32" s="7"/>
      <c r="M32" s="9"/>
      <c r="N32" s="5" t="s">
        <v>33</v>
      </c>
      <c r="O32" s="7"/>
      <c r="P32" s="7"/>
      <c r="Q32" s="9"/>
      <c r="R32" s="5"/>
      <c r="S32" s="7"/>
      <c r="T32" s="7"/>
      <c r="U32" s="9"/>
      <c r="V32" s="5"/>
      <c r="W32" s="7"/>
      <c r="X32" s="7"/>
      <c r="Y32" s="9"/>
      <c r="Z32" s="5"/>
      <c r="AA32" s="7"/>
      <c r="AB32" s="7"/>
      <c r="AC32" s="9"/>
      <c r="AD32" s="5"/>
      <c r="AE32" s="7"/>
      <c r="AF32" s="7"/>
      <c r="AG32" s="9"/>
      <c r="AH32" s="5"/>
      <c r="AI32" s="7"/>
      <c r="AJ32" s="7"/>
      <c r="AK32" s="9"/>
      <c r="AL32" s="5"/>
      <c r="AM32" s="7"/>
      <c r="AN32" s="7"/>
      <c r="AO32" s="10"/>
      <c r="AP32" s="5"/>
      <c r="AQ32" s="7"/>
      <c r="AR32" s="7"/>
      <c r="AS32" s="8"/>
      <c r="AT32" s="5"/>
      <c r="AU32" s="7"/>
      <c r="AV32" s="7"/>
      <c r="AW32" s="9"/>
      <c r="AX32" s="6"/>
      <c r="AY32" s="7"/>
      <c r="AZ32" s="7"/>
      <c r="BA32" s="14"/>
    </row>
    <row r="33" spans="2:53" ht="30" x14ac:dyDescent="0.25">
      <c r="B33" s="43" t="s">
        <v>75</v>
      </c>
      <c r="C33" s="42" t="s">
        <v>29</v>
      </c>
      <c r="D33" s="459" t="s">
        <v>76</v>
      </c>
      <c r="E33" s="6"/>
      <c r="F33" s="7"/>
      <c r="G33" s="7"/>
      <c r="H33" s="8"/>
      <c r="I33" s="5"/>
      <c r="J33" s="6"/>
      <c r="K33" s="7"/>
      <c r="L33" s="7"/>
      <c r="M33" s="9"/>
      <c r="N33" s="5"/>
      <c r="O33" s="7" t="s">
        <v>33</v>
      </c>
      <c r="P33" s="7"/>
      <c r="Q33" s="9"/>
      <c r="R33" s="5"/>
      <c r="S33" s="7"/>
      <c r="T33" s="7"/>
      <c r="U33" s="9"/>
      <c r="V33" s="5"/>
      <c r="W33" s="7"/>
      <c r="X33" s="7"/>
      <c r="Y33" s="9"/>
      <c r="Z33" s="5"/>
      <c r="AA33" s="7"/>
      <c r="AB33" s="7"/>
      <c r="AC33" s="9"/>
      <c r="AD33" s="5"/>
      <c r="AE33" s="7"/>
      <c r="AF33" s="7"/>
      <c r="AG33" s="9"/>
      <c r="AH33" s="5"/>
      <c r="AI33" s="7"/>
      <c r="AJ33" s="7"/>
      <c r="AK33" s="9"/>
      <c r="AL33" s="5"/>
      <c r="AM33" s="7"/>
      <c r="AN33" s="7"/>
      <c r="AO33" s="10"/>
      <c r="AP33" s="5"/>
      <c r="AQ33" s="7"/>
      <c r="AR33" s="7"/>
      <c r="AS33" s="8"/>
      <c r="AT33" s="5"/>
      <c r="AU33" s="7"/>
      <c r="AV33" s="7"/>
      <c r="AW33" s="9"/>
      <c r="AX33" s="6"/>
      <c r="AY33" s="7"/>
      <c r="AZ33" s="7"/>
      <c r="BA33" s="14"/>
    </row>
    <row r="34" spans="2:53" ht="30" x14ac:dyDescent="0.25">
      <c r="B34" s="43" t="s">
        <v>77</v>
      </c>
      <c r="C34" s="42" t="s">
        <v>29</v>
      </c>
      <c r="D34" s="460" t="s">
        <v>78</v>
      </c>
      <c r="E34" s="6"/>
      <c r="F34" s="7"/>
      <c r="G34" s="7"/>
      <c r="H34" s="8"/>
      <c r="I34" s="5"/>
      <c r="J34" s="6"/>
      <c r="K34" s="7"/>
      <c r="L34" s="7"/>
      <c r="M34" s="9"/>
      <c r="N34" s="5"/>
      <c r="O34" s="7"/>
      <c r="P34" s="7"/>
      <c r="Q34" s="9"/>
      <c r="R34" s="5"/>
      <c r="S34" s="7"/>
      <c r="T34" s="7"/>
      <c r="U34" s="9"/>
      <c r="V34" s="5"/>
      <c r="W34" s="7" t="s">
        <v>33</v>
      </c>
      <c r="X34" s="7"/>
      <c r="Y34" s="9"/>
      <c r="Z34" s="5"/>
      <c r="AA34" s="7"/>
      <c r="AB34" s="7"/>
      <c r="AC34" s="9"/>
      <c r="AD34" s="5"/>
      <c r="AE34" s="7"/>
      <c r="AF34" s="7"/>
      <c r="AG34" s="9"/>
      <c r="AH34" s="5"/>
      <c r="AI34" s="7"/>
      <c r="AJ34" s="7"/>
      <c r="AK34" s="9"/>
      <c r="AL34" s="5"/>
      <c r="AM34" s="7"/>
      <c r="AN34" s="7"/>
      <c r="AO34" s="10"/>
      <c r="AP34" s="5"/>
      <c r="AQ34" s="7"/>
      <c r="AR34" s="7"/>
      <c r="AS34" s="8"/>
      <c r="AT34" s="5"/>
      <c r="AU34" s="7"/>
      <c r="AV34" s="7"/>
      <c r="AW34" s="9"/>
      <c r="AX34" s="6"/>
      <c r="AY34" s="7"/>
      <c r="AZ34" s="7"/>
      <c r="BA34" s="14"/>
    </row>
    <row r="35" spans="2:53" ht="30" x14ac:dyDescent="0.25">
      <c r="B35" s="43" t="s">
        <v>79</v>
      </c>
      <c r="C35" s="42" t="s">
        <v>29</v>
      </c>
      <c r="D35" s="460">
        <v>46192</v>
      </c>
      <c r="E35" s="6"/>
      <c r="F35" s="7"/>
      <c r="G35" s="7"/>
      <c r="H35" s="8"/>
      <c r="I35" s="5"/>
      <c r="J35" s="6"/>
      <c r="K35" s="7"/>
      <c r="L35" s="7"/>
      <c r="M35" s="9"/>
      <c r="N35" s="5"/>
      <c r="O35" s="7"/>
      <c r="P35" s="7"/>
      <c r="Q35" s="9"/>
      <c r="R35" s="5"/>
      <c r="S35" s="7"/>
      <c r="T35" s="7"/>
      <c r="U35" s="9"/>
      <c r="V35" s="5"/>
      <c r="W35" s="7"/>
      <c r="X35" s="7"/>
      <c r="Y35" s="9"/>
      <c r="Z35" s="5"/>
      <c r="AA35" s="7"/>
      <c r="AB35" s="7" t="s">
        <v>33</v>
      </c>
      <c r="AC35" s="9"/>
      <c r="AD35" s="5"/>
      <c r="AE35" s="7"/>
      <c r="AF35" s="7"/>
      <c r="AG35" s="9"/>
      <c r="AH35" s="5"/>
      <c r="AI35" s="7"/>
      <c r="AJ35" s="7"/>
      <c r="AK35" s="9"/>
      <c r="AL35" s="5"/>
      <c r="AM35" s="7"/>
      <c r="AN35" s="7"/>
      <c r="AO35" s="10"/>
      <c r="AP35" s="5"/>
      <c r="AQ35" s="7"/>
      <c r="AR35" s="7"/>
      <c r="AS35" s="8"/>
      <c r="AT35" s="5"/>
      <c r="AU35" s="7"/>
      <c r="AV35" s="7"/>
      <c r="AW35" s="9"/>
      <c r="AX35" s="6"/>
      <c r="AY35" s="7"/>
      <c r="AZ35" s="7"/>
      <c r="BA35" s="14"/>
    </row>
    <row r="36" spans="2:53" ht="30" x14ac:dyDescent="0.25">
      <c r="B36" s="43" t="s">
        <v>80</v>
      </c>
      <c r="C36" s="42" t="s">
        <v>29</v>
      </c>
      <c r="D36" s="460">
        <v>46204</v>
      </c>
      <c r="E36" s="6"/>
      <c r="F36" s="7"/>
      <c r="G36" s="7"/>
      <c r="H36" s="8"/>
      <c r="I36" s="5"/>
      <c r="J36" s="6"/>
      <c r="K36" s="7"/>
      <c r="L36" s="7"/>
      <c r="M36" s="9"/>
      <c r="N36" s="5"/>
      <c r="O36" s="7"/>
      <c r="P36" s="7"/>
      <c r="Q36" s="9"/>
      <c r="R36" s="5"/>
      <c r="S36" s="7"/>
      <c r="T36" s="7"/>
      <c r="U36" s="9"/>
      <c r="V36" s="5"/>
      <c r="W36" s="7"/>
      <c r="X36" s="7"/>
      <c r="Y36" s="9"/>
      <c r="Z36" s="5"/>
      <c r="AA36" s="7"/>
      <c r="AB36" s="7"/>
      <c r="AC36" s="9"/>
      <c r="AD36" s="5" t="s">
        <v>33</v>
      </c>
      <c r="AE36" s="7"/>
      <c r="AF36" s="7"/>
      <c r="AG36" s="9"/>
      <c r="AH36" s="5"/>
      <c r="AI36" s="7"/>
      <c r="AJ36" s="7"/>
      <c r="AK36" s="9"/>
      <c r="AL36" s="5"/>
      <c r="AM36" s="7"/>
      <c r="AN36" s="7"/>
      <c r="AO36" s="10"/>
      <c r="AP36" s="5"/>
      <c r="AQ36" s="7"/>
      <c r="AR36" s="7"/>
      <c r="AS36" s="8"/>
      <c r="AT36" s="5"/>
      <c r="AU36" s="7"/>
      <c r="AV36" s="7"/>
      <c r="AW36" s="9"/>
      <c r="AX36" s="6"/>
      <c r="AY36" s="7"/>
      <c r="AZ36" s="7"/>
      <c r="BA36" s="14"/>
    </row>
    <row r="37" spans="2:53" ht="30" x14ac:dyDescent="0.25">
      <c r="B37" s="43" t="s">
        <v>81</v>
      </c>
      <c r="C37" s="42" t="s">
        <v>29</v>
      </c>
      <c r="D37" s="460" t="s">
        <v>82</v>
      </c>
      <c r="E37" s="6"/>
      <c r="F37" s="7" t="s">
        <v>33</v>
      </c>
      <c r="G37" s="7"/>
      <c r="H37" s="8"/>
      <c r="I37" s="5"/>
      <c r="J37" s="6"/>
      <c r="K37" s="7"/>
      <c r="L37" s="7"/>
      <c r="M37" s="9"/>
      <c r="N37" s="5"/>
      <c r="O37" s="7"/>
      <c r="P37" s="7"/>
      <c r="Q37" s="9"/>
      <c r="R37" s="5"/>
      <c r="S37" s="7"/>
      <c r="T37" s="7"/>
      <c r="U37" s="9"/>
      <c r="V37" s="5"/>
      <c r="W37" s="7"/>
      <c r="X37" s="7"/>
      <c r="Y37" s="9"/>
      <c r="Z37" s="5"/>
      <c r="AA37" s="7"/>
      <c r="AB37" s="7"/>
      <c r="AC37" s="9"/>
      <c r="AD37" s="5"/>
      <c r="AE37" s="7"/>
      <c r="AF37" s="7"/>
      <c r="AG37" s="9"/>
      <c r="AH37" s="5"/>
      <c r="AI37" s="7"/>
      <c r="AJ37" s="7"/>
      <c r="AK37" s="9"/>
      <c r="AL37" s="5"/>
      <c r="AM37" s="7"/>
      <c r="AN37" s="7"/>
      <c r="AO37" s="10"/>
      <c r="AP37" s="5"/>
      <c r="AQ37" s="7"/>
      <c r="AR37" s="7"/>
      <c r="AS37" s="8"/>
      <c r="AT37" s="5"/>
      <c r="AU37" s="7"/>
      <c r="AV37" s="7"/>
      <c r="AW37" s="9"/>
      <c r="AX37" s="6"/>
      <c r="AY37" s="7"/>
      <c r="AZ37" s="7"/>
      <c r="BA37" s="14"/>
    </row>
    <row r="38" spans="2:53" ht="30" x14ac:dyDescent="0.25">
      <c r="B38" s="43" t="s">
        <v>83</v>
      </c>
      <c r="C38" s="42" t="s">
        <v>29</v>
      </c>
      <c r="D38" s="462" t="s">
        <v>84</v>
      </c>
      <c r="E38" s="6"/>
      <c r="F38" s="7"/>
      <c r="G38" s="7"/>
      <c r="H38" s="8"/>
      <c r="I38" s="5"/>
      <c r="J38" s="6"/>
      <c r="K38" s="7"/>
      <c r="L38" s="7"/>
      <c r="M38" s="9"/>
      <c r="N38" s="5"/>
      <c r="O38" s="7"/>
      <c r="P38" s="7"/>
      <c r="Q38" s="9"/>
      <c r="R38" s="5"/>
      <c r="S38" s="7"/>
      <c r="T38" s="7"/>
      <c r="U38" s="9"/>
      <c r="V38" s="5" t="s">
        <v>33</v>
      </c>
      <c r="W38" s="7"/>
      <c r="X38" s="7"/>
      <c r="Y38" s="9"/>
      <c r="Z38" s="5"/>
      <c r="AA38" s="7"/>
      <c r="AB38" s="7"/>
      <c r="AC38" s="9"/>
      <c r="AD38" s="5"/>
      <c r="AE38" s="7"/>
      <c r="AF38" s="7"/>
      <c r="AG38" s="9"/>
      <c r="AH38" s="5"/>
      <c r="AI38" s="7"/>
      <c r="AJ38" s="7"/>
      <c r="AK38" s="9"/>
      <c r="AL38" s="5"/>
      <c r="AM38" s="7"/>
      <c r="AN38" s="7"/>
      <c r="AO38" s="10"/>
      <c r="AP38" s="5"/>
      <c r="AQ38" s="7"/>
      <c r="AR38" s="7"/>
      <c r="AS38" s="8"/>
      <c r="AT38" s="5"/>
      <c r="AU38" s="7"/>
      <c r="AV38" s="7"/>
      <c r="AW38" s="9"/>
      <c r="AX38" s="6"/>
      <c r="AY38" s="7"/>
      <c r="AZ38" s="7"/>
      <c r="BA38" s="14"/>
    </row>
    <row r="39" spans="2:53" ht="30" x14ac:dyDescent="0.25">
      <c r="B39" s="43" t="s">
        <v>85</v>
      </c>
      <c r="C39" s="42" t="s">
        <v>29</v>
      </c>
      <c r="D39" s="462" t="s">
        <v>86</v>
      </c>
      <c r="E39" s="6"/>
      <c r="F39" s="7"/>
      <c r="G39" s="7"/>
      <c r="H39" s="8"/>
      <c r="I39" s="5"/>
      <c r="J39" s="6"/>
      <c r="K39" s="7"/>
      <c r="L39" s="7"/>
      <c r="M39" s="9"/>
      <c r="N39" s="5"/>
      <c r="O39" s="7"/>
      <c r="P39" s="7"/>
      <c r="Q39" s="9"/>
      <c r="R39" s="5"/>
      <c r="S39" s="7"/>
      <c r="T39" s="7"/>
      <c r="U39" s="9"/>
      <c r="V39" s="5"/>
      <c r="W39" s="7"/>
      <c r="X39" s="7"/>
      <c r="Y39" s="9"/>
      <c r="Z39" s="5"/>
      <c r="AA39" s="7" t="s">
        <v>33</v>
      </c>
      <c r="AB39" s="7"/>
      <c r="AC39" s="9"/>
      <c r="AD39" s="5"/>
      <c r="AE39" s="7"/>
      <c r="AF39" s="7"/>
      <c r="AG39" s="9"/>
      <c r="AH39" s="5"/>
      <c r="AI39" s="7"/>
      <c r="AJ39" s="7"/>
      <c r="AK39" s="9"/>
      <c r="AL39" s="5"/>
      <c r="AM39" s="7"/>
      <c r="AN39" s="7"/>
      <c r="AO39" s="10"/>
      <c r="AP39" s="5"/>
      <c r="AQ39" s="7"/>
      <c r="AR39" s="7"/>
      <c r="AS39" s="8"/>
      <c r="AT39" s="5" t="s">
        <v>33</v>
      </c>
      <c r="AU39" s="7"/>
      <c r="AV39" s="7"/>
      <c r="AW39" s="9"/>
      <c r="AX39" s="6"/>
      <c r="AY39" s="7"/>
      <c r="AZ39" s="7"/>
      <c r="BA39" s="14"/>
    </row>
    <row r="40" spans="2:53" ht="30" x14ac:dyDescent="0.25">
      <c r="B40" s="43" t="s">
        <v>87</v>
      </c>
      <c r="C40" s="42" t="s">
        <v>29</v>
      </c>
      <c r="D40" s="462">
        <v>46084</v>
      </c>
      <c r="E40" s="6"/>
      <c r="F40" s="7"/>
      <c r="G40" s="7"/>
      <c r="H40" s="7"/>
      <c r="I40" s="5"/>
      <c r="J40" s="6"/>
      <c r="K40" s="7"/>
      <c r="L40" s="7"/>
      <c r="M40" s="9"/>
      <c r="N40" s="5" t="s">
        <v>33</v>
      </c>
      <c r="O40" s="7"/>
      <c r="P40" s="7"/>
      <c r="Q40" s="9"/>
      <c r="R40" s="5"/>
      <c r="S40" s="7"/>
      <c r="T40" s="7"/>
      <c r="U40" s="9"/>
      <c r="V40" s="5"/>
      <c r="W40" s="7"/>
      <c r="X40" s="7"/>
      <c r="Y40" s="9"/>
      <c r="Z40" s="5"/>
      <c r="AA40" s="7"/>
      <c r="AB40" s="7"/>
      <c r="AC40" s="9"/>
      <c r="AD40" s="7"/>
      <c r="AE40" s="7"/>
      <c r="AF40" s="7"/>
      <c r="AG40" s="9"/>
      <c r="AH40" s="5"/>
      <c r="AI40" s="7"/>
      <c r="AJ40" s="7"/>
      <c r="AK40" s="9"/>
      <c r="AL40" s="5"/>
      <c r="AM40" s="7"/>
      <c r="AN40" s="7"/>
      <c r="AO40" s="10"/>
      <c r="AP40" s="5"/>
      <c r="AQ40" s="7"/>
      <c r="AR40" s="7"/>
      <c r="AS40" s="8"/>
      <c r="AT40" s="5"/>
      <c r="AU40" s="7"/>
      <c r="AV40" s="7"/>
      <c r="AW40" s="9"/>
      <c r="AX40" s="6"/>
      <c r="AY40" s="7"/>
      <c r="AZ40" s="7"/>
      <c r="BA40" s="14"/>
    </row>
    <row r="41" spans="2:53" ht="30" x14ac:dyDescent="0.25">
      <c r="B41" s="43" t="s">
        <v>88</v>
      </c>
      <c r="C41" s="42" t="s">
        <v>29</v>
      </c>
      <c r="D41" s="462" t="s">
        <v>89</v>
      </c>
      <c r="E41" s="6"/>
      <c r="F41" s="7"/>
      <c r="G41" s="7"/>
      <c r="H41" s="8" t="s">
        <v>33</v>
      </c>
      <c r="I41" s="5"/>
      <c r="J41" s="6"/>
      <c r="K41" s="7"/>
      <c r="L41" s="7"/>
      <c r="M41" s="9"/>
      <c r="N41" s="5"/>
      <c r="O41" s="7"/>
      <c r="P41" s="7"/>
      <c r="Q41" s="9"/>
      <c r="R41" s="5"/>
      <c r="S41" s="7"/>
      <c r="T41" s="7"/>
      <c r="U41" s="9"/>
      <c r="V41" s="5"/>
      <c r="W41" s="7"/>
      <c r="X41" s="7"/>
      <c r="Y41" s="9"/>
      <c r="Z41" s="5"/>
      <c r="AA41" s="7"/>
      <c r="AB41" s="7"/>
      <c r="AC41" s="9"/>
      <c r="AD41" s="5" t="s">
        <v>33</v>
      </c>
      <c r="AE41" s="7"/>
      <c r="AF41" s="7"/>
      <c r="AG41" s="9"/>
      <c r="AH41" s="5"/>
      <c r="AI41" s="7"/>
      <c r="AJ41" s="7"/>
      <c r="AK41" s="7"/>
      <c r="AL41" s="5"/>
      <c r="AM41" s="7"/>
      <c r="AN41" s="7"/>
      <c r="AO41" s="10"/>
      <c r="AP41" s="5"/>
      <c r="AQ41" s="7"/>
      <c r="AR41" s="7"/>
      <c r="AS41" s="8"/>
      <c r="AT41" s="5"/>
      <c r="AU41" s="7"/>
      <c r="AV41" s="7"/>
      <c r="AW41" s="9"/>
      <c r="AX41" s="6"/>
      <c r="AY41" s="7"/>
      <c r="AZ41" s="7"/>
      <c r="BA41" s="14"/>
    </row>
    <row r="42" spans="2:53" ht="30" x14ac:dyDescent="0.25">
      <c r="B42" s="43" t="s">
        <v>90</v>
      </c>
      <c r="C42" s="42" t="s">
        <v>29</v>
      </c>
      <c r="D42" s="463" t="s">
        <v>91</v>
      </c>
      <c r="E42" s="6"/>
      <c r="F42" s="7"/>
      <c r="G42" s="7"/>
      <c r="H42" s="8"/>
      <c r="I42" s="5"/>
      <c r="J42" s="6"/>
      <c r="K42" s="7"/>
      <c r="L42" s="7"/>
      <c r="M42" s="9"/>
      <c r="N42" s="5"/>
      <c r="O42" s="7"/>
      <c r="P42" s="7"/>
      <c r="Q42" s="9"/>
      <c r="R42" s="5"/>
      <c r="S42" s="7"/>
      <c r="T42" s="7"/>
      <c r="U42" s="9"/>
      <c r="V42" s="5"/>
      <c r="W42" s="7"/>
      <c r="X42" s="7" t="s">
        <v>33</v>
      </c>
      <c r="Y42" s="9"/>
      <c r="Z42" s="5"/>
      <c r="AA42" s="7"/>
      <c r="AB42" s="7"/>
      <c r="AC42" s="9"/>
      <c r="AD42" s="5"/>
      <c r="AE42" s="7"/>
      <c r="AF42" s="7"/>
      <c r="AG42" s="9"/>
      <c r="AH42" s="5"/>
      <c r="AI42" s="7"/>
      <c r="AJ42" s="7"/>
      <c r="AK42" s="9"/>
      <c r="AL42" s="5"/>
      <c r="AM42" s="7"/>
      <c r="AN42" s="7"/>
      <c r="AO42" s="10"/>
      <c r="AP42" s="5"/>
      <c r="AQ42" s="7"/>
      <c r="AR42" s="7"/>
      <c r="AS42" s="8"/>
      <c r="AT42" s="5"/>
      <c r="AU42" s="7"/>
      <c r="AV42" s="7"/>
      <c r="AW42" s="9"/>
      <c r="AX42" s="6"/>
      <c r="AY42" s="7"/>
      <c r="AZ42" s="7"/>
      <c r="BA42" s="14"/>
    </row>
    <row r="43" spans="2:53" ht="30" x14ac:dyDescent="0.25">
      <c r="B43" s="441" t="s">
        <v>92</v>
      </c>
      <c r="C43" s="42" t="s">
        <v>29</v>
      </c>
      <c r="D43" s="618" t="s">
        <v>507</v>
      </c>
      <c r="E43" s="6"/>
      <c r="F43" s="7"/>
      <c r="G43" s="7"/>
      <c r="H43" s="8"/>
      <c r="I43" s="5"/>
      <c r="J43" s="6"/>
      <c r="K43" s="7"/>
      <c r="L43" s="7"/>
      <c r="M43" s="9"/>
      <c r="N43" s="5"/>
      <c r="O43" s="7"/>
      <c r="P43" s="7"/>
      <c r="Q43" s="9"/>
      <c r="R43" s="5"/>
      <c r="S43" s="7"/>
      <c r="T43" s="7"/>
      <c r="U43" s="9"/>
      <c r="V43" s="5"/>
      <c r="W43" s="7"/>
      <c r="X43" s="7"/>
      <c r="Y43" s="9"/>
      <c r="Z43" s="5"/>
      <c r="AA43" s="7"/>
      <c r="AB43" s="7"/>
      <c r="AC43" s="9"/>
      <c r="AD43" s="5" t="s">
        <v>33</v>
      </c>
      <c r="AE43" s="7"/>
      <c r="AF43" s="7"/>
      <c r="AG43" s="9"/>
      <c r="AH43" s="5"/>
      <c r="AI43" s="7"/>
      <c r="AJ43" s="7"/>
      <c r="AK43" s="9"/>
      <c r="AL43" s="5"/>
      <c r="AM43" s="7"/>
      <c r="AN43" s="7"/>
      <c r="AO43" s="10"/>
      <c r="AP43" s="5"/>
      <c r="AQ43" s="7"/>
      <c r="AR43" s="7"/>
      <c r="AS43" s="8"/>
      <c r="AT43" s="5"/>
      <c r="AU43" s="7"/>
      <c r="AV43" s="7"/>
      <c r="AW43" s="9"/>
      <c r="AX43" s="6"/>
      <c r="AY43" s="7"/>
      <c r="AZ43" s="7"/>
      <c r="BA43" s="14"/>
    </row>
    <row r="44" spans="2:53" ht="30" x14ac:dyDescent="0.25">
      <c r="B44" s="441" t="s">
        <v>93</v>
      </c>
      <c r="C44" s="42" t="s">
        <v>29</v>
      </c>
      <c r="D44" s="618" t="s">
        <v>507</v>
      </c>
      <c r="E44" s="6"/>
      <c r="F44" s="7"/>
      <c r="G44" s="7"/>
      <c r="H44" s="8"/>
      <c r="I44" s="5"/>
      <c r="J44" s="6"/>
      <c r="K44" s="7"/>
      <c r="L44" s="7"/>
      <c r="M44" s="9"/>
      <c r="N44" s="5"/>
      <c r="O44" s="7"/>
      <c r="P44" s="7"/>
      <c r="Q44" s="9"/>
      <c r="R44" s="5"/>
      <c r="S44" s="7"/>
      <c r="T44" s="7"/>
      <c r="U44" s="9"/>
      <c r="V44" s="5"/>
      <c r="W44" s="7"/>
      <c r="X44" s="7"/>
      <c r="Y44" s="9"/>
      <c r="Z44" s="5"/>
      <c r="AA44" s="7"/>
      <c r="AB44" s="7"/>
      <c r="AC44" s="9"/>
      <c r="AD44" s="5" t="s">
        <v>33</v>
      </c>
      <c r="AE44" s="7"/>
      <c r="AF44" s="7"/>
      <c r="AG44" s="9"/>
      <c r="AH44" s="5"/>
      <c r="AI44" s="7"/>
      <c r="AJ44" s="7"/>
      <c r="AK44" s="9"/>
      <c r="AL44" s="5"/>
      <c r="AM44" s="7"/>
      <c r="AN44" s="7"/>
      <c r="AO44" s="10"/>
      <c r="AP44" s="5"/>
      <c r="AQ44" s="7"/>
      <c r="AR44" s="7"/>
      <c r="AS44" s="8"/>
      <c r="AT44" s="5"/>
      <c r="AU44" s="7"/>
      <c r="AV44" s="7"/>
      <c r="AW44" s="9"/>
      <c r="AX44" s="6"/>
      <c r="AY44" s="7"/>
      <c r="AZ44" s="7"/>
      <c r="BA44" s="14"/>
    </row>
    <row r="45" spans="2:53" ht="30" x14ac:dyDescent="0.25">
      <c r="B45" s="41" t="s">
        <v>94</v>
      </c>
      <c r="C45" s="42" t="s">
        <v>29</v>
      </c>
      <c r="D45" s="462">
        <v>46305</v>
      </c>
      <c r="E45" s="6"/>
      <c r="F45" s="7"/>
      <c r="G45" s="7"/>
      <c r="H45" s="8"/>
      <c r="I45" s="5"/>
      <c r="J45" s="6"/>
      <c r="K45" s="7"/>
      <c r="L45" s="7"/>
      <c r="M45" s="9"/>
      <c r="N45" s="5"/>
      <c r="O45" s="9"/>
      <c r="P45" s="7"/>
      <c r="Q45" s="9"/>
      <c r="R45" s="5"/>
      <c r="S45" s="7"/>
      <c r="T45" s="7"/>
      <c r="U45" s="9"/>
      <c r="V45" s="5"/>
      <c r="W45" s="7"/>
      <c r="X45" s="7"/>
      <c r="Y45" s="9"/>
      <c r="Z45" s="5"/>
      <c r="AA45" s="7"/>
      <c r="AB45" s="7"/>
      <c r="AC45" s="9"/>
      <c r="AD45" s="5"/>
      <c r="AE45" s="7"/>
      <c r="AF45" s="7"/>
      <c r="AG45" s="9"/>
      <c r="AH45" s="5"/>
      <c r="AI45" s="7"/>
      <c r="AJ45" s="7"/>
      <c r="AK45" s="9"/>
      <c r="AL45" s="5"/>
      <c r="AM45" s="7"/>
      <c r="AN45" s="7"/>
      <c r="AO45" s="10"/>
      <c r="AP45" s="5"/>
      <c r="AQ45" s="7" t="s">
        <v>21</v>
      </c>
      <c r="AR45" s="7"/>
      <c r="AS45" s="8"/>
      <c r="AT45" s="5"/>
      <c r="AU45" s="7"/>
      <c r="AV45" s="7"/>
      <c r="AW45" s="8"/>
      <c r="AX45" s="5"/>
      <c r="AY45" s="7"/>
      <c r="AZ45" s="7"/>
      <c r="BA45" s="14"/>
    </row>
    <row r="46" spans="2:53" ht="30" x14ac:dyDescent="0.25">
      <c r="B46" s="441" t="s">
        <v>95</v>
      </c>
      <c r="C46" s="42" t="s">
        <v>29</v>
      </c>
      <c r="D46" s="462" t="s">
        <v>96</v>
      </c>
      <c r="E46" s="6"/>
      <c r="F46" s="7"/>
      <c r="G46" s="7"/>
      <c r="H46" s="8"/>
      <c r="I46" s="5"/>
      <c r="J46" s="6"/>
      <c r="K46" s="7"/>
      <c r="L46" s="7"/>
      <c r="M46" s="9"/>
      <c r="N46" s="5"/>
      <c r="O46" s="7" t="s">
        <v>33</v>
      </c>
      <c r="P46" s="7"/>
      <c r="Q46" s="9"/>
      <c r="R46" s="5"/>
      <c r="S46" s="7"/>
      <c r="T46" s="7"/>
      <c r="U46" s="9"/>
      <c r="V46" s="5"/>
      <c r="W46" s="7"/>
      <c r="X46" s="7"/>
      <c r="Y46" s="9"/>
      <c r="Z46" s="5"/>
      <c r="AA46" s="7"/>
      <c r="AB46" s="7"/>
      <c r="AC46" s="9"/>
      <c r="AD46" s="5"/>
      <c r="AE46" s="7"/>
      <c r="AF46" s="7"/>
      <c r="AG46" s="9"/>
      <c r="AH46" s="5"/>
      <c r="AI46" s="7"/>
      <c r="AJ46" s="7"/>
      <c r="AK46" s="9"/>
      <c r="AL46" s="5"/>
      <c r="AM46" s="7"/>
      <c r="AN46" s="7"/>
      <c r="AO46" s="10"/>
      <c r="AP46" s="5"/>
      <c r="AQ46" s="7"/>
      <c r="AR46" s="7"/>
      <c r="AS46" s="8"/>
      <c r="AT46" s="5"/>
      <c r="AU46" s="7"/>
      <c r="AV46" s="7"/>
      <c r="AW46" s="9" t="s">
        <v>33</v>
      </c>
      <c r="AX46" s="6"/>
      <c r="AY46" s="7"/>
      <c r="AZ46" s="7"/>
      <c r="BA46" s="14"/>
    </row>
    <row r="47" spans="2:53" ht="30" x14ac:dyDescent="0.25">
      <c r="B47" s="41" t="s">
        <v>97</v>
      </c>
      <c r="C47" s="42" t="s">
        <v>29</v>
      </c>
      <c r="D47" s="462" t="s">
        <v>98</v>
      </c>
      <c r="E47" s="6"/>
      <c r="F47" s="7"/>
      <c r="G47" s="7"/>
      <c r="H47" s="8"/>
      <c r="I47" s="5" t="s">
        <v>21</v>
      </c>
      <c r="J47" s="6"/>
      <c r="K47" s="7"/>
      <c r="L47" s="7"/>
      <c r="M47" s="9"/>
      <c r="N47" s="5"/>
      <c r="O47" s="7"/>
      <c r="P47" s="7"/>
      <c r="Q47" s="9"/>
      <c r="R47" s="5"/>
      <c r="S47" s="7"/>
      <c r="T47" s="7"/>
      <c r="U47" s="9"/>
      <c r="V47" s="5"/>
      <c r="W47" s="7"/>
      <c r="X47" s="7"/>
      <c r="Y47" s="9"/>
      <c r="Z47" s="5"/>
      <c r="AA47" s="7"/>
      <c r="AB47" s="7"/>
      <c r="AC47" s="9"/>
      <c r="AD47" s="5" t="s">
        <v>21</v>
      </c>
      <c r="AE47" s="7"/>
      <c r="AF47" s="7"/>
      <c r="AG47" s="9"/>
      <c r="AH47" s="5"/>
      <c r="AI47" s="7"/>
      <c r="AJ47" s="7"/>
      <c r="AK47" s="9"/>
      <c r="AL47" s="7"/>
      <c r="AM47" s="7"/>
      <c r="AN47" s="7"/>
      <c r="AO47" s="7"/>
      <c r="AP47" s="5"/>
      <c r="AQ47" s="7"/>
      <c r="AR47" s="7"/>
      <c r="AS47" s="8"/>
      <c r="AT47" s="5"/>
      <c r="AU47" s="7"/>
      <c r="AV47" s="7"/>
      <c r="AW47" s="9"/>
      <c r="AX47" s="6"/>
      <c r="AY47" s="7"/>
      <c r="AZ47" s="7"/>
      <c r="BA47" s="14"/>
    </row>
    <row r="48" spans="2:53" ht="30" x14ac:dyDescent="0.25">
      <c r="B48" s="41" t="s">
        <v>99</v>
      </c>
      <c r="C48" s="42" t="s">
        <v>29</v>
      </c>
      <c r="D48" s="459" t="s">
        <v>100</v>
      </c>
      <c r="E48" s="6"/>
      <c r="F48" s="7"/>
      <c r="G48" s="7"/>
      <c r="H48" s="8"/>
      <c r="I48" s="5"/>
      <c r="J48" s="6"/>
      <c r="K48" s="7"/>
      <c r="L48" s="7"/>
      <c r="M48" s="9"/>
      <c r="N48" s="5"/>
      <c r="O48" s="7"/>
      <c r="P48" s="7"/>
      <c r="Q48" s="9"/>
      <c r="R48" s="5"/>
      <c r="S48" s="7"/>
      <c r="T48" s="7"/>
      <c r="U48" s="9"/>
      <c r="V48" s="5"/>
      <c r="W48" s="7"/>
      <c r="X48" s="7"/>
      <c r="Y48" s="9"/>
      <c r="Z48" s="5"/>
      <c r="AA48" s="7"/>
      <c r="AB48" s="7"/>
      <c r="AC48" s="9"/>
      <c r="AD48" s="5"/>
      <c r="AE48" s="7"/>
      <c r="AF48" s="7"/>
      <c r="AG48" s="9"/>
      <c r="AH48" s="5"/>
      <c r="AI48" s="7"/>
      <c r="AJ48" s="7"/>
      <c r="AK48" s="9"/>
      <c r="AL48" s="7"/>
      <c r="AM48" s="7"/>
      <c r="AN48" s="7" t="s">
        <v>33</v>
      </c>
      <c r="AO48" s="7"/>
      <c r="AP48" s="5"/>
      <c r="AQ48" s="7"/>
      <c r="AR48" s="7"/>
      <c r="AS48" s="8"/>
      <c r="AT48" s="5"/>
      <c r="AU48" s="7"/>
      <c r="AV48" s="7"/>
      <c r="AW48" s="9"/>
      <c r="AX48" s="6"/>
      <c r="AY48" s="7"/>
      <c r="AZ48" s="7"/>
      <c r="BA48" s="14"/>
    </row>
    <row r="49" spans="2:53" ht="30" x14ac:dyDescent="0.25">
      <c r="B49" s="41" t="s">
        <v>101</v>
      </c>
      <c r="C49" s="42" t="s">
        <v>29</v>
      </c>
      <c r="D49" s="459" t="s">
        <v>102</v>
      </c>
      <c r="E49" s="6"/>
      <c r="F49" s="7"/>
      <c r="G49" s="7"/>
      <c r="H49" s="8"/>
      <c r="I49" s="5"/>
      <c r="J49" s="6"/>
      <c r="K49" s="7"/>
      <c r="L49" s="7"/>
      <c r="M49" s="9"/>
      <c r="N49" s="5"/>
      <c r="O49" s="7"/>
      <c r="P49" s="7"/>
      <c r="Q49" s="9"/>
      <c r="R49" s="5"/>
      <c r="S49" s="7"/>
      <c r="T49" s="7"/>
      <c r="U49" s="9"/>
      <c r="V49" s="5"/>
      <c r="W49" s="7"/>
      <c r="X49" s="7"/>
      <c r="Y49" s="9"/>
      <c r="Z49" s="5"/>
      <c r="AA49" s="7"/>
      <c r="AB49" s="7"/>
      <c r="AC49" s="9"/>
      <c r="AD49" s="5"/>
      <c r="AE49" s="7"/>
      <c r="AF49" s="7"/>
      <c r="AG49" s="9"/>
      <c r="AH49" s="5"/>
      <c r="AI49" s="7"/>
      <c r="AJ49" s="7"/>
      <c r="AK49" s="9"/>
      <c r="AL49" s="7"/>
      <c r="AM49" s="7"/>
      <c r="AN49" s="7"/>
      <c r="AO49" s="7" t="s">
        <v>33</v>
      </c>
      <c r="AP49" s="5"/>
      <c r="AQ49" s="7"/>
      <c r="AR49" s="7"/>
      <c r="AS49" s="8"/>
      <c r="AT49" s="5"/>
      <c r="AU49" s="7"/>
      <c r="AV49" s="7"/>
      <c r="AW49" s="9"/>
      <c r="AX49" s="6"/>
      <c r="AY49" s="7"/>
      <c r="AZ49" s="7"/>
      <c r="BA49" s="14"/>
    </row>
    <row r="50" spans="2:53" ht="30" x14ac:dyDescent="0.25">
      <c r="B50" s="41" t="s">
        <v>103</v>
      </c>
      <c r="C50" s="42" t="s">
        <v>29</v>
      </c>
      <c r="D50" s="459" t="s">
        <v>104</v>
      </c>
      <c r="E50" s="6"/>
      <c r="F50" s="7"/>
      <c r="G50" s="7"/>
      <c r="H50" s="8"/>
      <c r="I50" s="5"/>
      <c r="J50" s="6"/>
      <c r="K50" s="7"/>
      <c r="L50" s="7"/>
      <c r="M50" s="9"/>
      <c r="N50" s="5"/>
      <c r="O50" s="7"/>
      <c r="P50" s="7"/>
      <c r="Q50" s="9"/>
      <c r="R50" s="5"/>
      <c r="S50" s="7"/>
      <c r="T50" s="7"/>
      <c r="U50" s="9"/>
      <c r="V50" s="5"/>
      <c r="W50" s="7"/>
      <c r="X50" s="7"/>
      <c r="Y50" s="9"/>
      <c r="Z50" s="5"/>
      <c r="AA50" s="7"/>
      <c r="AB50" s="7"/>
      <c r="AC50" s="9"/>
      <c r="AD50" s="5"/>
      <c r="AE50" s="7"/>
      <c r="AF50" s="7"/>
      <c r="AG50" s="9"/>
      <c r="AH50" s="5"/>
      <c r="AI50" s="7"/>
      <c r="AJ50" s="7"/>
      <c r="AK50" s="9"/>
      <c r="AL50" s="7"/>
      <c r="AM50" s="7"/>
      <c r="AN50" s="7"/>
      <c r="AO50" s="7"/>
      <c r="AP50" s="5"/>
      <c r="AQ50" s="7"/>
      <c r="AR50" s="7"/>
      <c r="AS50" s="8" t="s">
        <v>33</v>
      </c>
      <c r="AT50" s="5"/>
      <c r="AU50" s="7"/>
      <c r="AV50" s="7"/>
      <c r="AW50" s="9"/>
      <c r="AX50" s="6"/>
      <c r="AY50" s="7"/>
      <c r="AZ50" s="7"/>
      <c r="BA50" s="14"/>
    </row>
    <row r="51" spans="2:53" ht="30" x14ac:dyDescent="0.25">
      <c r="B51" s="41" t="s">
        <v>105</v>
      </c>
      <c r="C51" s="42" t="s">
        <v>29</v>
      </c>
      <c r="D51" s="459">
        <v>46357</v>
      </c>
      <c r="E51" s="6"/>
      <c r="F51" s="7"/>
      <c r="G51" s="7"/>
      <c r="H51" s="8"/>
      <c r="I51" s="5"/>
      <c r="J51" s="6"/>
      <c r="K51" s="7"/>
      <c r="L51" s="7"/>
      <c r="M51" s="9"/>
      <c r="N51" s="5"/>
      <c r="O51" s="7"/>
      <c r="P51" s="7"/>
      <c r="Q51" s="9"/>
      <c r="R51" s="5"/>
      <c r="S51" s="7"/>
      <c r="T51" s="7"/>
      <c r="U51" s="9"/>
      <c r="V51" s="5"/>
      <c r="W51" s="7"/>
      <c r="X51" s="7"/>
      <c r="Y51" s="9"/>
      <c r="Z51" s="5"/>
      <c r="AA51" s="7"/>
      <c r="AB51" s="7"/>
      <c r="AC51" s="9"/>
      <c r="AD51" s="5"/>
      <c r="AE51" s="7"/>
      <c r="AF51" s="7"/>
      <c r="AG51" s="9"/>
      <c r="AH51" s="5"/>
      <c r="AI51" s="7"/>
      <c r="AJ51" s="7"/>
      <c r="AK51" s="9"/>
      <c r="AL51" s="5"/>
      <c r="AM51" s="7"/>
      <c r="AN51" s="7"/>
      <c r="AO51" s="10"/>
      <c r="AP51" s="5"/>
      <c r="AQ51" s="7"/>
      <c r="AR51" s="7"/>
      <c r="AS51" s="8"/>
      <c r="AT51" s="5"/>
      <c r="AU51" s="7"/>
      <c r="AV51" s="7"/>
      <c r="AW51" s="9"/>
      <c r="AX51" s="6" t="s">
        <v>33</v>
      </c>
      <c r="AY51" s="7"/>
      <c r="AZ51" s="7"/>
      <c r="BA51" s="14"/>
    </row>
    <row r="52" spans="2:53" ht="30" x14ac:dyDescent="0.25">
      <c r="B52" s="43" t="s">
        <v>106</v>
      </c>
      <c r="C52" s="42" t="s">
        <v>29</v>
      </c>
      <c r="D52" s="459">
        <v>46370</v>
      </c>
      <c r="E52" s="6"/>
      <c r="F52" s="7"/>
      <c r="G52" s="7"/>
      <c r="H52" s="8"/>
      <c r="I52" s="5"/>
      <c r="J52" s="6"/>
      <c r="K52" s="7"/>
      <c r="L52" s="7"/>
      <c r="M52" s="9"/>
      <c r="N52" s="5"/>
      <c r="O52" s="7"/>
      <c r="P52" s="7"/>
      <c r="Q52" s="9"/>
      <c r="R52" s="5"/>
      <c r="S52" s="7"/>
      <c r="T52" s="7"/>
      <c r="U52" s="9"/>
      <c r="V52" s="5"/>
      <c r="W52" s="7"/>
      <c r="X52" s="7"/>
      <c r="Y52" s="9"/>
      <c r="Z52" s="5"/>
      <c r="AA52" s="7"/>
      <c r="AB52" s="7"/>
      <c r="AC52" s="9"/>
      <c r="AD52" s="5"/>
      <c r="AE52" s="7"/>
      <c r="AF52" s="7"/>
      <c r="AG52" s="9"/>
      <c r="AH52" s="5"/>
      <c r="AI52" s="7"/>
      <c r="AJ52" s="7"/>
      <c r="AK52" s="9"/>
      <c r="AL52" s="5"/>
      <c r="AM52" s="7"/>
      <c r="AN52" s="7"/>
      <c r="AO52" s="10"/>
      <c r="AP52" s="5"/>
      <c r="AQ52" s="7"/>
      <c r="AR52" s="7"/>
      <c r="AS52" s="8"/>
      <c r="AT52" s="5"/>
      <c r="AU52" s="7"/>
      <c r="AV52" s="7"/>
      <c r="AW52" s="9"/>
      <c r="AX52" s="6"/>
      <c r="AY52" s="7" t="s">
        <v>33</v>
      </c>
      <c r="AZ52" s="7"/>
      <c r="BA52" s="14"/>
    </row>
    <row r="53" spans="2:53" ht="30" x14ac:dyDescent="0.25">
      <c r="B53" s="43" t="s">
        <v>107</v>
      </c>
      <c r="C53" s="42" t="s">
        <v>29</v>
      </c>
      <c r="D53" s="459" t="s">
        <v>108</v>
      </c>
      <c r="E53" s="6"/>
      <c r="F53" s="7"/>
      <c r="G53" s="7"/>
      <c r="H53" s="8"/>
      <c r="I53" s="5"/>
      <c r="J53" s="6"/>
      <c r="K53" s="7"/>
      <c r="L53" s="7"/>
      <c r="M53" s="9"/>
      <c r="N53" s="5"/>
      <c r="O53" s="7"/>
      <c r="P53" s="7"/>
      <c r="Q53" s="9"/>
      <c r="R53" s="5"/>
      <c r="S53" s="7"/>
      <c r="T53" s="7"/>
      <c r="U53" s="9"/>
      <c r="V53" s="5"/>
      <c r="W53" s="7"/>
      <c r="X53" s="7"/>
      <c r="Y53" s="9"/>
      <c r="Z53" s="5"/>
      <c r="AA53" s="7"/>
      <c r="AB53" s="7"/>
      <c r="AC53" s="9"/>
      <c r="AD53" s="5"/>
      <c r="AE53" s="7"/>
      <c r="AF53" s="7"/>
      <c r="AG53" s="9"/>
      <c r="AH53" s="5"/>
      <c r="AI53" s="7"/>
      <c r="AJ53" s="7"/>
      <c r="AK53" s="9"/>
      <c r="AL53" s="5"/>
      <c r="AM53" s="7"/>
      <c r="AN53" s="7"/>
      <c r="AO53" s="10"/>
      <c r="AP53" s="5"/>
      <c r="AQ53" s="7"/>
      <c r="AR53" s="7"/>
      <c r="AS53" s="8"/>
      <c r="AT53" s="5"/>
      <c r="AU53" s="7"/>
      <c r="AV53" s="7"/>
      <c r="AW53" s="9"/>
      <c r="AX53" s="6"/>
      <c r="AY53" s="7" t="s">
        <v>33</v>
      </c>
      <c r="AZ53" s="7"/>
      <c r="BA53" s="14"/>
    </row>
    <row r="54" spans="2:53" ht="30" x14ac:dyDescent="0.25">
      <c r="B54" s="43" t="s">
        <v>109</v>
      </c>
      <c r="C54" s="42" t="s">
        <v>29</v>
      </c>
      <c r="D54" s="459">
        <v>46360</v>
      </c>
      <c r="E54" s="6"/>
      <c r="F54" s="7"/>
      <c r="G54" s="7"/>
      <c r="H54" s="8"/>
      <c r="I54" s="5"/>
      <c r="J54" s="6"/>
      <c r="K54" s="7"/>
      <c r="L54" s="7"/>
      <c r="M54" s="9"/>
      <c r="N54" s="5"/>
      <c r="O54" s="7"/>
      <c r="P54" s="7"/>
      <c r="Q54" s="9"/>
      <c r="R54" s="5"/>
      <c r="S54" s="7"/>
      <c r="T54" s="7"/>
      <c r="U54" s="9"/>
      <c r="V54" s="5"/>
      <c r="W54" s="7"/>
      <c r="X54" s="7"/>
      <c r="Y54" s="9"/>
      <c r="Z54" s="5"/>
      <c r="AA54" s="7"/>
      <c r="AB54" s="7"/>
      <c r="AC54" s="9"/>
      <c r="AD54" s="5"/>
      <c r="AE54" s="7"/>
      <c r="AF54" s="7"/>
      <c r="AG54" s="9"/>
      <c r="AH54" s="5"/>
      <c r="AI54" s="7"/>
      <c r="AJ54" s="7"/>
      <c r="AK54" s="9"/>
      <c r="AL54" s="5"/>
      <c r="AM54" s="7"/>
      <c r="AN54" s="7"/>
      <c r="AO54" s="10"/>
      <c r="AP54" s="5"/>
      <c r="AQ54" s="7"/>
      <c r="AR54" s="7"/>
      <c r="AS54" s="8"/>
      <c r="AT54" s="5"/>
      <c r="AU54" s="7"/>
      <c r="AV54" s="7"/>
      <c r="AW54" s="9"/>
      <c r="AX54" s="6" t="s">
        <v>33</v>
      </c>
      <c r="AY54" s="7"/>
      <c r="AZ54" s="7"/>
      <c r="BA54" s="14"/>
    </row>
    <row r="55" spans="2:53" ht="30" x14ac:dyDescent="0.25">
      <c r="B55" s="43" t="s">
        <v>110</v>
      </c>
      <c r="C55" s="42" t="s">
        <v>29</v>
      </c>
      <c r="D55" s="459">
        <v>46360</v>
      </c>
      <c r="E55" s="6"/>
      <c r="F55" s="7"/>
      <c r="G55" s="7"/>
      <c r="H55" s="8"/>
      <c r="I55" s="5"/>
      <c r="J55" s="6"/>
      <c r="K55" s="7"/>
      <c r="L55" s="7"/>
      <c r="M55" s="9"/>
      <c r="N55" s="5"/>
      <c r="O55" s="7"/>
      <c r="P55" s="7"/>
      <c r="Q55" s="9"/>
      <c r="R55" s="5"/>
      <c r="S55" s="7"/>
      <c r="T55" s="7"/>
      <c r="U55" s="9"/>
      <c r="V55" s="5"/>
      <c r="W55" s="7"/>
      <c r="X55" s="7"/>
      <c r="Y55" s="9"/>
      <c r="Z55" s="5"/>
      <c r="AA55" s="7"/>
      <c r="AB55" s="7"/>
      <c r="AC55" s="9"/>
      <c r="AD55" s="5"/>
      <c r="AE55" s="7"/>
      <c r="AF55" s="7"/>
      <c r="AG55" s="9"/>
      <c r="AH55" s="5"/>
      <c r="AI55" s="7"/>
      <c r="AJ55" s="7"/>
      <c r="AK55" s="9"/>
      <c r="AL55" s="5"/>
      <c r="AM55" s="7"/>
      <c r="AN55" s="7"/>
      <c r="AO55" s="10"/>
      <c r="AP55" s="5"/>
      <c r="AQ55" s="7"/>
      <c r="AR55" s="7"/>
      <c r="AS55" s="8"/>
      <c r="AT55" s="5"/>
      <c r="AU55" s="7"/>
      <c r="AV55" s="7"/>
      <c r="AW55" s="9"/>
      <c r="AX55" s="6" t="s">
        <v>33</v>
      </c>
      <c r="AY55" s="7"/>
      <c r="AZ55" s="7"/>
      <c r="BA55" s="14"/>
    </row>
    <row r="56" spans="2:53" ht="30" x14ac:dyDescent="0.25">
      <c r="B56" s="43" t="s">
        <v>111</v>
      </c>
      <c r="C56" s="42" t="s">
        <v>29</v>
      </c>
      <c r="D56" s="459">
        <v>46360</v>
      </c>
      <c r="E56" s="6"/>
      <c r="F56" s="7"/>
      <c r="G56" s="7"/>
      <c r="H56" s="8"/>
      <c r="I56" s="5"/>
      <c r="J56" s="6"/>
      <c r="K56" s="7"/>
      <c r="L56" s="7"/>
      <c r="M56" s="9"/>
      <c r="N56" s="5"/>
      <c r="O56" s="7"/>
      <c r="P56" s="7"/>
      <c r="Q56" s="9"/>
      <c r="R56" s="5"/>
      <c r="S56" s="7"/>
      <c r="T56" s="7"/>
      <c r="U56" s="9"/>
      <c r="V56" s="5"/>
      <c r="W56" s="7"/>
      <c r="X56" s="7"/>
      <c r="Y56" s="9"/>
      <c r="Z56" s="5"/>
      <c r="AA56" s="7"/>
      <c r="AB56" s="7"/>
      <c r="AC56" s="9"/>
      <c r="AD56" s="5"/>
      <c r="AE56" s="7"/>
      <c r="AF56" s="7"/>
      <c r="AG56" s="9"/>
      <c r="AH56" s="5"/>
      <c r="AI56" s="7"/>
      <c r="AJ56" s="7"/>
      <c r="AK56" s="9"/>
      <c r="AL56" s="5"/>
      <c r="AM56" s="7"/>
      <c r="AN56" s="7"/>
      <c r="AO56" s="10"/>
      <c r="AP56" s="5"/>
      <c r="AQ56" s="7"/>
      <c r="AR56" s="7"/>
      <c r="AS56" s="8"/>
      <c r="AT56" s="5"/>
      <c r="AU56" s="7"/>
      <c r="AV56" s="7"/>
      <c r="AW56" s="9"/>
      <c r="AX56" s="6" t="s">
        <v>33</v>
      </c>
      <c r="AY56" s="7"/>
      <c r="AZ56" s="7"/>
      <c r="BA56" s="14"/>
    </row>
    <row r="57" spans="2:53" ht="30" x14ac:dyDescent="0.25">
      <c r="B57" s="43" t="s">
        <v>112</v>
      </c>
      <c r="C57" s="44" t="s">
        <v>29</v>
      </c>
      <c r="D57" s="459">
        <v>46360</v>
      </c>
      <c r="E57" s="6"/>
      <c r="F57" s="7"/>
      <c r="G57" s="7"/>
      <c r="H57" s="8"/>
      <c r="I57" s="5"/>
      <c r="J57" s="6"/>
      <c r="K57" s="7"/>
      <c r="L57" s="7"/>
      <c r="M57" s="9"/>
      <c r="N57" s="5"/>
      <c r="O57" s="7"/>
      <c r="P57" s="7"/>
      <c r="Q57" s="9"/>
      <c r="R57" s="5"/>
      <c r="S57" s="7"/>
      <c r="T57" s="7"/>
      <c r="U57" s="9"/>
      <c r="V57" s="5"/>
      <c r="W57" s="7"/>
      <c r="X57" s="7"/>
      <c r="Y57" s="9"/>
      <c r="Z57" s="5"/>
      <c r="AA57" s="7"/>
      <c r="AB57" s="7"/>
      <c r="AC57" s="9"/>
      <c r="AD57" s="5"/>
      <c r="AE57" s="7"/>
      <c r="AF57" s="7"/>
      <c r="AG57" s="9"/>
      <c r="AH57" s="5"/>
      <c r="AI57" s="7"/>
      <c r="AJ57" s="7"/>
      <c r="AK57" s="9"/>
      <c r="AL57" s="5"/>
      <c r="AM57" s="7"/>
      <c r="AN57" s="7"/>
      <c r="AO57" s="10"/>
      <c r="AP57" s="5"/>
      <c r="AQ57" s="7"/>
      <c r="AR57" s="7"/>
      <c r="AS57" s="8"/>
      <c r="AT57" s="5"/>
      <c r="AU57" s="7"/>
      <c r="AV57" s="7"/>
      <c r="AW57" s="9"/>
      <c r="AX57" s="6" t="s">
        <v>33</v>
      </c>
      <c r="AY57" s="7"/>
      <c r="AZ57" s="7"/>
      <c r="BA57" s="14"/>
    </row>
    <row r="58" spans="2:53" ht="30" x14ac:dyDescent="0.25">
      <c r="B58" s="43" t="s">
        <v>113</v>
      </c>
      <c r="C58" s="44" t="s">
        <v>29</v>
      </c>
      <c r="D58" s="459" t="s">
        <v>114</v>
      </c>
      <c r="E58" s="330"/>
      <c r="F58" s="215"/>
      <c r="G58" s="215"/>
      <c r="H58" s="331"/>
      <c r="I58" s="217"/>
      <c r="J58" s="330"/>
      <c r="K58" s="215"/>
      <c r="L58" s="215"/>
      <c r="M58" s="216"/>
      <c r="N58" s="217"/>
      <c r="O58" s="215"/>
      <c r="P58" s="215"/>
      <c r="Q58" s="216"/>
      <c r="R58" s="217"/>
      <c r="S58" s="215"/>
      <c r="T58" s="215"/>
      <c r="U58" s="216"/>
      <c r="V58" s="217"/>
      <c r="W58" s="215"/>
      <c r="X58" s="215"/>
      <c r="Y58" s="216"/>
      <c r="Z58" s="217"/>
      <c r="AA58" s="215"/>
      <c r="AB58" s="215"/>
      <c r="AC58" s="216"/>
      <c r="AD58" s="217"/>
      <c r="AE58" s="215"/>
      <c r="AF58" s="215"/>
      <c r="AG58" s="216"/>
      <c r="AH58" s="217"/>
      <c r="AI58" s="215"/>
      <c r="AJ58" s="215"/>
      <c r="AK58" s="216"/>
      <c r="AL58" s="217"/>
      <c r="AM58" s="215"/>
      <c r="AN58" s="215"/>
      <c r="AO58" s="211"/>
      <c r="AP58" s="217"/>
      <c r="AQ58" s="215"/>
      <c r="AR58" s="215"/>
      <c r="AS58" s="331"/>
      <c r="AT58" s="217"/>
      <c r="AU58" s="215"/>
      <c r="AV58" s="215"/>
      <c r="AW58" s="216"/>
      <c r="AX58" s="330"/>
      <c r="AY58" s="215" t="s">
        <v>33</v>
      </c>
      <c r="AZ58" s="215"/>
      <c r="BA58" s="332"/>
    </row>
    <row r="59" spans="2:53" x14ac:dyDescent="0.25">
      <c r="E59" s="467">
        <v>1</v>
      </c>
      <c r="F59" s="468">
        <v>1</v>
      </c>
      <c r="G59" s="468">
        <v>1</v>
      </c>
      <c r="H59" s="468">
        <v>1</v>
      </c>
      <c r="I59" s="468">
        <v>4</v>
      </c>
      <c r="J59" s="468">
        <v>0</v>
      </c>
      <c r="K59" s="468">
        <v>0</v>
      </c>
      <c r="L59" s="468">
        <v>1</v>
      </c>
      <c r="M59" s="468">
        <v>0</v>
      </c>
      <c r="N59" s="468">
        <v>4</v>
      </c>
      <c r="O59" s="468">
        <v>2</v>
      </c>
      <c r="P59" s="468">
        <v>2</v>
      </c>
      <c r="Q59" s="468">
        <v>2</v>
      </c>
      <c r="R59" s="468">
        <v>3</v>
      </c>
      <c r="S59" s="468">
        <v>2</v>
      </c>
      <c r="T59" s="468">
        <v>1</v>
      </c>
      <c r="U59" s="468">
        <v>2</v>
      </c>
      <c r="V59" s="468">
        <v>3</v>
      </c>
      <c r="W59" s="468">
        <v>2</v>
      </c>
      <c r="X59" s="468">
        <v>3</v>
      </c>
      <c r="Y59" s="468">
        <v>1</v>
      </c>
      <c r="Z59" s="468">
        <v>2</v>
      </c>
      <c r="AA59" s="468">
        <v>1</v>
      </c>
      <c r="AB59" s="468">
        <v>3</v>
      </c>
      <c r="AC59" s="468">
        <v>3</v>
      </c>
      <c r="AD59" s="468">
        <v>6</v>
      </c>
      <c r="AE59" s="468">
        <v>0</v>
      </c>
      <c r="AF59" s="468">
        <v>2</v>
      </c>
      <c r="AG59" s="468">
        <v>2</v>
      </c>
      <c r="AH59" s="468">
        <v>4</v>
      </c>
      <c r="AI59" s="468">
        <v>0</v>
      </c>
      <c r="AJ59" s="468">
        <v>1</v>
      </c>
      <c r="AK59" s="468">
        <v>1</v>
      </c>
      <c r="AL59" s="468">
        <v>3</v>
      </c>
      <c r="AM59" s="468">
        <v>0</v>
      </c>
      <c r="AN59" s="468">
        <v>3</v>
      </c>
      <c r="AO59" s="468">
        <v>2</v>
      </c>
      <c r="AP59" s="468">
        <v>5</v>
      </c>
      <c r="AQ59" s="468">
        <v>1</v>
      </c>
      <c r="AR59" s="468">
        <v>1</v>
      </c>
      <c r="AS59" s="468">
        <v>1</v>
      </c>
      <c r="AT59" s="468">
        <v>3</v>
      </c>
      <c r="AU59" s="468">
        <v>0</v>
      </c>
      <c r="AV59" s="468">
        <v>1</v>
      </c>
      <c r="AW59" s="468">
        <v>2</v>
      </c>
      <c r="AX59" s="468">
        <v>6</v>
      </c>
      <c r="AY59" s="468">
        <v>3</v>
      </c>
      <c r="AZ59" s="468">
        <v>0</v>
      </c>
      <c r="BA59" s="469">
        <v>0</v>
      </c>
    </row>
    <row r="60" spans="2:53" x14ac:dyDescent="0.25">
      <c r="E60">
        <f>COUNTIF(E7:H58,"p")</f>
        <v>4</v>
      </c>
      <c r="I60">
        <f>COUNTIF(I7:L58,"p")</f>
        <v>5</v>
      </c>
      <c r="N60">
        <f>COUNTIF(N7:Q58,"p")</f>
        <v>10</v>
      </c>
      <c r="R60">
        <f>COUNTIF(R7:U58,"p")</f>
        <v>8</v>
      </c>
      <c r="V60">
        <f>COUNTIF(V7:Y58,"p")</f>
        <v>9</v>
      </c>
      <c r="Z60">
        <f>COUNTIF(Z7:AC58,"p")</f>
        <v>7</v>
      </c>
      <c r="AD60">
        <f>COUNTIF(AD7:AG58,"p")</f>
        <v>12</v>
      </c>
      <c r="AH60">
        <f>COUNTIF(AH7:AK58,"p")</f>
        <v>6</v>
      </c>
      <c r="AL60">
        <f>COUNTIF(AL7:AO58,"p")</f>
        <v>8</v>
      </c>
      <c r="AP60">
        <f>COUNTIF(AP7:AS58,"p")</f>
        <v>8</v>
      </c>
      <c r="AT60">
        <f>COUNTIF(AT7:AW58,"p")</f>
        <v>6</v>
      </c>
      <c r="AX60">
        <f>COUNTIF(AX7:BA58,"p")</f>
        <v>9</v>
      </c>
    </row>
  </sheetData>
  <mergeCells count="14">
    <mergeCell ref="AP5:AS5"/>
    <mergeCell ref="AT5:AW5"/>
    <mergeCell ref="AX5:BA5"/>
    <mergeCell ref="B6:BA6"/>
    <mergeCell ref="B2:BA2"/>
    <mergeCell ref="E5:H5"/>
    <mergeCell ref="I5:M5"/>
    <mergeCell ref="N5:Q5"/>
    <mergeCell ref="R5:U5"/>
    <mergeCell ref="V5:Y5"/>
    <mergeCell ref="Z5:AC5"/>
    <mergeCell ref="AD5:AG5"/>
    <mergeCell ref="AH5:AK5"/>
    <mergeCell ref="AL5:AO5"/>
  </mergeCells>
  <conditionalFormatting sqref="E6:BA58">
    <cfRule type="containsText" dxfId="10" priority="1" operator="containsText" text="P">
      <formula>NOT(ISERROR(SEARCH("P",E6)))</formula>
    </cfRule>
  </conditionalFormatting>
  <pageMargins left="0.7" right="0.7" top="0.75" bottom="0.75" header="0.3" footer="0.3"/>
  <pageSetup scale="2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9D8C-9767-4D0E-B65B-79A265E1E9BF}">
  <sheetPr>
    <tabColor theme="7" tint="0.79998168889431442"/>
  </sheetPr>
  <dimension ref="B2:BA77"/>
  <sheetViews>
    <sheetView showGridLines="0" tabSelected="1" topLeftCell="A8" zoomScale="90" zoomScaleNormal="90" zoomScaleSheetLayoutView="70" zoomScalePageLayoutView="70" workbookViewId="0">
      <selection activeCell="S83" sqref="S83"/>
    </sheetView>
  </sheetViews>
  <sheetFormatPr baseColWidth="10" defaultColWidth="11.42578125" defaultRowHeight="15" x14ac:dyDescent="0.25"/>
  <cols>
    <col min="1" max="1" width="3.85546875" customWidth="1"/>
    <col min="2" max="2" width="117.42578125" style="299" bestFit="1" customWidth="1"/>
    <col min="3" max="3" width="53.7109375" style="3" hidden="1" customWidth="1"/>
    <col min="4" max="4" width="17.28515625" style="3" bestFit="1" customWidth="1"/>
    <col min="5" max="8" width="2.140625" bestFit="1" customWidth="1"/>
    <col min="9" max="9" width="3.140625" bestFit="1" customWidth="1"/>
    <col min="10" max="10" width="2.140625" bestFit="1" customWidth="1"/>
    <col min="11" max="11" width="3.28515625" customWidth="1"/>
    <col min="12" max="13" width="2.140625" bestFit="1" customWidth="1"/>
    <col min="14" max="14" width="3.140625" bestFit="1" customWidth="1"/>
    <col min="15" max="17" width="2.140625" bestFit="1" customWidth="1"/>
    <col min="18" max="18" width="3.140625" bestFit="1" customWidth="1"/>
    <col min="19" max="21" width="2.140625" bestFit="1" customWidth="1"/>
    <col min="22" max="22" width="3.140625" bestFit="1" customWidth="1"/>
    <col min="23" max="25" width="2.140625" bestFit="1" customWidth="1"/>
    <col min="26" max="26" width="3.140625" bestFit="1" customWidth="1"/>
    <col min="27" max="28" width="2.140625" bestFit="1" customWidth="1"/>
    <col min="29" max="29" width="2.7109375" bestFit="1" customWidth="1"/>
    <col min="30" max="30" width="3.140625" style="3" bestFit="1" customWidth="1"/>
    <col min="31" max="33" width="2.140625" style="3" bestFit="1" customWidth="1"/>
    <col min="34" max="34" width="3.140625" style="3" bestFit="1" customWidth="1"/>
    <col min="35" max="40" width="2.140625" style="3" bestFit="1" customWidth="1"/>
    <col min="41" max="42" width="3.28515625" style="3" customWidth="1"/>
    <col min="43" max="45" width="2.140625" style="3" bestFit="1" customWidth="1"/>
    <col min="46" max="46" width="3.28515625" style="3" customWidth="1"/>
    <col min="47" max="48" width="2.140625" style="3" bestFit="1" customWidth="1"/>
    <col min="49" max="49" width="3.28515625" style="3" customWidth="1"/>
    <col min="50" max="53" width="2.140625" style="3" bestFit="1" customWidth="1"/>
  </cols>
  <sheetData>
    <row r="2" spans="2:53" ht="18.75" x14ac:dyDescent="0.3">
      <c r="B2" s="479" t="s">
        <v>0</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row>
    <row r="3" spans="2:53" x14ac:dyDescent="0.25">
      <c r="B3" s="298"/>
      <c r="C3" s="12"/>
      <c r="D3" s="12"/>
      <c r="E3" s="4"/>
      <c r="F3" s="4"/>
      <c r="G3" s="4"/>
      <c r="H3" s="4"/>
      <c r="I3" s="4"/>
      <c r="J3" s="4"/>
      <c r="K3" s="4"/>
      <c r="L3" s="4"/>
      <c r="M3" s="4"/>
      <c r="N3" s="4"/>
      <c r="O3" s="4"/>
      <c r="P3" s="4"/>
      <c r="Q3" s="4"/>
      <c r="R3" s="4"/>
      <c r="S3" s="4"/>
      <c r="T3" s="4"/>
      <c r="U3" s="4"/>
      <c r="V3" s="4"/>
      <c r="W3" s="4"/>
      <c r="X3" s="4"/>
      <c r="Y3" s="4"/>
      <c r="Z3" s="4"/>
      <c r="AA3" s="4"/>
      <c r="AB3" s="4"/>
      <c r="AC3" s="4"/>
      <c r="AD3" s="12"/>
      <c r="AE3" s="12"/>
      <c r="AF3" s="12"/>
      <c r="AG3" s="12"/>
      <c r="AH3" s="12"/>
      <c r="AI3" s="12"/>
      <c r="AJ3" s="12"/>
      <c r="AK3" s="12"/>
      <c r="AL3" s="12"/>
      <c r="AM3" s="12"/>
      <c r="AN3" s="12"/>
      <c r="AO3" s="12"/>
      <c r="AP3" s="12"/>
      <c r="AQ3" s="12"/>
      <c r="AR3" s="12"/>
      <c r="AS3" s="12"/>
      <c r="AT3" s="12"/>
      <c r="AU3" s="12"/>
      <c r="AV3" s="12"/>
      <c r="AW3" s="12"/>
      <c r="AX3" s="12"/>
      <c r="AY3" s="12"/>
      <c r="AZ3" s="12"/>
      <c r="BA3" s="12"/>
    </row>
    <row r="4" spans="2:53" ht="15" customHeight="1" thickBot="1" x14ac:dyDescent="0.3"/>
    <row r="5" spans="2:53" s="3" customFormat="1" ht="16.5" thickBot="1" x14ac:dyDescent="0.3">
      <c r="B5" s="300" t="s">
        <v>1</v>
      </c>
      <c r="C5" s="218" t="s">
        <v>2</v>
      </c>
      <c r="D5" s="122" t="s">
        <v>3</v>
      </c>
      <c r="E5" s="491" t="s">
        <v>4</v>
      </c>
      <c r="F5" s="492"/>
      <c r="G5" s="492"/>
      <c r="H5" s="493"/>
      <c r="I5" s="491" t="s">
        <v>5</v>
      </c>
      <c r="J5" s="494"/>
      <c r="K5" s="492"/>
      <c r="L5" s="492"/>
      <c r="M5" s="495"/>
      <c r="N5" s="496" t="s">
        <v>6</v>
      </c>
      <c r="O5" s="489"/>
      <c r="P5" s="489"/>
      <c r="Q5" s="489"/>
      <c r="R5" s="489" t="s">
        <v>7</v>
      </c>
      <c r="S5" s="489"/>
      <c r="T5" s="489"/>
      <c r="U5" s="489"/>
      <c r="V5" s="489" t="s">
        <v>8</v>
      </c>
      <c r="W5" s="489"/>
      <c r="X5" s="489"/>
      <c r="Y5" s="489"/>
      <c r="Z5" s="489" t="s">
        <v>9</v>
      </c>
      <c r="AA5" s="489"/>
      <c r="AB5" s="489"/>
      <c r="AC5" s="489"/>
      <c r="AD5" s="489" t="s">
        <v>10</v>
      </c>
      <c r="AE5" s="489"/>
      <c r="AF5" s="489"/>
      <c r="AG5" s="489"/>
      <c r="AH5" s="489" t="s">
        <v>11</v>
      </c>
      <c r="AI5" s="489"/>
      <c r="AJ5" s="489"/>
      <c r="AK5" s="489"/>
      <c r="AL5" s="489" t="s">
        <v>12</v>
      </c>
      <c r="AM5" s="489"/>
      <c r="AN5" s="489"/>
      <c r="AO5" s="489"/>
      <c r="AP5" s="489" t="s">
        <v>13</v>
      </c>
      <c r="AQ5" s="489"/>
      <c r="AR5" s="489"/>
      <c r="AS5" s="489"/>
      <c r="AT5" s="489" t="s">
        <v>14</v>
      </c>
      <c r="AU5" s="489"/>
      <c r="AV5" s="489"/>
      <c r="AW5" s="489"/>
      <c r="AX5" s="489" t="s">
        <v>15</v>
      </c>
      <c r="AY5" s="489"/>
      <c r="AZ5" s="489"/>
      <c r="BA5" s="490"/>
    </row>
    <row r="6" spans="2:53" ht="26.25" customHeight="1" thickBot="1" x14ac:dyDescent="0.3">
      <c r="B6" s="497" t="s">
        <v>115</v>
      </c>
      <c r="C6" s="498"/>
      <c r="D6" s="498"/>
      <c r="E6" s="498"/>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498"/>
      <c r="AK6" s="498"/>
      <c r="AL6" s="498"/>
      <c r="AM6" s="498"/>
      <c r="AN6" s="498"/>
      <c r="AO6" s="498"/>
      <c r="AP6" s="498"/>
      <c r="AQ6" s="498"/>
      <c r="AR6" s="498"/>
      <c r="AS6" s="498"/>
      <c r="AT6" s="498"/>
      <c r="AU6" s="498"/>
      <c r="AV6" s="498"/>
      <c r="AW6" s="498"/>
      <c r="AX6" s="498"/>
      <c r="AY6" s="498"/>
      <c r="AZ6" s="498"/>
      <c r="BA6" s="499"/>
    </row>
    <row r="7" spans="2:53" ht="192.75" customHeight="1" thickBot="1" x14ac:dyDescent="0.3">
      <c r="B7" s="301" t="s">
        <v>116</v>
      </c>
      <c r="C7" s="316" t="s">
        <v>117</v>
      </c>
      <c r="D7" s="245" t="s">
        <v>118</v>
      </c>
      <c r="E7" s="233"/>
      <c r="F7" s="234"/>
      <c r="G7" s="234"/>
      <c r="H7" s="235" t="s">
        <v>33</v>
      </c>
      <c r="I7" s="236"/>
      <c r="J7" s="237"/>
      <c r="K7" s="237"/>
      <c r="L7" s="237" t="s">
        <v>33</v>
      </c>
      <c r="M7" s="238"/>
      <c r="N7" s="619"/>
      <c r="O7" s="620"/>
      <c r="P7" s="620" t="s">
        <v>33</v>
      </c>
      <c r="Q7" s="621"/>
      <c r="R7" s="622"/>
      <c r="S7" s="620"/>
      <c r="T7" s="620" t="s">
        <v>33</v>
      </c>
      <c r="U7" s="621"/>
      <c r="V7" s="236"/>
      <c r="W7" s="237"/>
      <c r="X7" s="237" t="s">
        <v>33</v>
      </c>
      <c r="Y7" s="239"/>
      <c r="Z7" s="233"/>
      <c r="AA7" s="234"/>
      <c r="AB7" s="234" t="s">
        <v>33</v>
      </c>
      <c r="AC7" s="240"/>
      <c r="AD7" s="241"/>
      <c r="AE7" s="234"/>
      <c r="AF7" s="234" t="s">
        <v>33</v>
      </c>
      <c r="AG7" s="235"/>
      <c r="AH7" s="236"/>
      <c r="AI7" s="237"/>
      <c r="AJ7" s="237" t="s">
        <v>33</v>
      </c>
      <c r="AK7" s="239"/>
      <c r="AL7" s="233"/>
      <c r="AM7" s="234"/>
      <c r="AN7" s="242" t="s">
        <v>33</v>
      </c>
      <c r="AO7" s="243"/>
      <c r="AP7" s="244"/>
      <c r="AQ7" s="242"/>
      <c r="AR7" s="242" t="s">
        <v>33</v>
      </c>
      <c r="AS7" s="243"/>
      <c r="AT7" s="244"/>
      <c r="AU7" s="242"/>
      <c r="AV7" s="242" t="s">
        <v>33</v>
      </c>
      <c r="AW7" s="243"/>
      <c r="AX7" s="244"/>
      <c r="AY7" s="242"/>
      <c r="AZ7" s="242" t="s">
        <v>33</v>
      </c>
      <c r="BA7" s="243"/>
    </row>
    <row r="8" spans="2:53" ht="180.75" thickBot="1" x14ac:dyDescent="0.3">
      <c r="B8" s="301" t="s">
        <v>119</v>
      </c>
      <c r="C8" s="316" t="s">
        <v>117</v>
      </c>
      <c r="D8" s="245" t="s">
        <v>118</v>
      </c>
      <c r="E8" s="233"/>
      <c r="F8" s="234"/>
      <c r="G8" s="234"/>
      <c r="H8" s="442" t="s">
        <v>33</v>
      </c>
      <c r="I8" s="236"/>
      <c r="J8" s="237"/>
      <c r="K8" s="237"/>
      <c r="L8" s="443" t="s">
        <v>33</v>
      </c>
      <c r="M8" s="238"/>
      <c r="N8" s="622"/>
      <c r="O8" s="620"/>
      <c r="P8" s="620" t="s">
        <v>33</v>
      </c>
      <c r="Q8" s="621"/>
      <c r="R8" s="622"/>
      <c r="S8" s="620"/>
      <c r="T8" s="620" t="s">
        <v>33</v>
      </c>
      <c r="U8" s="621"/>
      <c r="V8" s="236"/>
      <c r="W8" s="237"/>
      <c r="X8" s="237" t="s">
        <v>33</v>
      </c>
      <c r="Y8" s="239"/>
      <c r="Z8" s="233"/>
      <c r="AA8" s="234"/>
      <c r="AB8" s="234" t="s">
        <v>33</v>
      </c>
      <c r="AC8" s="240"/>
      <c r="AD8" s="241"/>
      <c r="AE8" s="234"/>
      <c r="AF8" s="234" t="s">
        <v>33</v>
      </c>
      <c r="AG8" s="235"/>
      <c r="AH8" s="236"/>
      <c r="AI8" s="237"/>
      <c r="AJ8" s="237" t="s">
        <v>33</v>
      </c>
      <c r="AK8" s="239"/>
      <c r="AL8" s="233"/>
      <c r="AM8" s="234"/>
      <c r="AN8" s="242" t="s">
        <v>33</v>
      </c>
      <c r="AO8" s="243"/>
      <c r="AP8" s="244"/>
      <c r="AQ8" s="242"/>
      <c r="AR8" s="242" t="s">
        <v>33</v>
      </c>
      <c r="AS8" s="243"/>
      <c r="AT8" s="244"/>
      <c r="AU8" s="242"/>
      <c r="AV8" s="242" t="s">
        <v>33</v>
      </c>
      <c r="AW8" s="243"/>
      <c r="AX8" s="244"/>
      <c r="AY8" s="242"/>
      <c r="AZ8" s="242" t="s">
        <v>33</v>
      </c>
      <c r="BA8" s="243"/>
    </row>
    <row r="9" spans="2:53" ht="192.75" customHeight="1" thickBot="1" x14ac:dyDescent="0.3">
      <c r="B9" s="449" t="s">
        <v>120</v>
      </c>
      <c r="C9" s="316" t="s">
        <v>117</v>
      </c>
      <c r="D9" s="245" t="s">
        <v>118</v>
      </c>
      <c r="E9" s="233"/>
      <c r="F9" s="234"/>
      <c r="G9" s="234"/>
      <c r="H9" s="442" t="s">
        <v>33</v>
      </c>
      <c r="I9" s="236"/>
      <c r="J9" s="237"/>
      <c r="K9" s="237"/>
      <c r="L9" s="443" t="s">
        <v>33</v>
      </c>
      <c r="M9" s="238"/>
      <c r="N9" s="622"/>
      <c r="O9" s="620"/>
      <c r="P9" s="620" t="s">
        <v>33</v>
      </c>
      <c r="Q9" s="621"/>
      <c r="R9" s="622"/>
      <c r="S9" s="620"/>
      <c r="T9" s="620" t="s">
        <v>33</v>
      </c>
      <c r="U9" s="621"/>
      <c r="V9" s="236"/>
      <c r="W9" s="237"/>
      <c r="X9" s="237" t="s">
        <v>33</v>
      </c>
      <c r="Y9" s="239"/>
      <c r="Z9" s="233"/>
      <c r="AA9" s="234"/>
      <c r="AB9" s="234" t="s">
        <v>33</v>
      </c>
      <c r="AC9" s="240"/>
      <c r="AD9" s="241"/>
      <c r="AE9" s="234"/>
      <c r="AF9" s="234" t="s">
        <v>33</v>
      </c>
      <c r="AG9" s="235"/>
      <c r="AH9" s="236"/>
      <c r="AI9" s="237"/>
      <c r="AJ9" s="237" t="s">
        <v>33</v>
      </c>
      <c r="AK9" s="239"/>
      <c r="AL9" s="233"/>
      <c r="AM9" s="234"/>
      <c r="AN9" s="242" t="s">
        <v>33</v>
      </c>
      <c r="AO9" s="243"/>
      <c r="AP9" s="244"/>
      <c r="AQ9" s="242"/>
      <c r="AR9" s="242" t="s">
        <v>33</v>
      </c>
      <c r="AS9" s="243"/>
      <c r="AT9" s="244"/>
      <c r="AU9" s="242"/>
      <c r="AV9" s="242" t="s">
        <v>33</v>
      </c>
      <c r="AW9" s="243"/>
      <c r="AX9" s="244"/>
      <c r="AY9" s="242"/>
      <c r="AZ9" s="242" t="s">
        <v>33</v>
      </c>
      <c r="BA9" s="243"/>
    </row>
    <row r="10" spans="2:53" ht="173.25" customHeight="1" thickBot="1" x14ac:dyDescent="0.3">
      <c r="B10" s="449" t="s">
        <v>121</v>
      </c>
      <c r="C10" s="316" t="s">
        <v>117</v>
      </c>
      <c r="D10" s="245" t="s">
        <v>118</v>
      </c>
      <c r="E10" s="233"/>
      <c r="F10" s="234"/>
      <c r="G10" s="234"/>
      <c r="H10" s="442" t="s">
        <v>33</v>
      </c>
      <c r="I10" s="236"/>
      <c r="J10" s="237"/>
      <c r="K10" s="237"/>
      <c r="L10" s="443" t="s">
        <v>33</v>
      </c>
      <c r="M10" s="238"/>
      <c r="N10" s="622"/>
      <c r="O10" s="620"/>
      <c r="P10" s="620" t="s">
        <v>33</v>
      </c>
      <c r="Q10" s="621"/>
      <c r="R10" s="622"/>
      <c r="S10" s="620"/>
      <c r="T10" s="620" t="s">
        <v>33</v>
      </c>
      <c r="U10" s="621"/>
      <c r="V10" s="236"/>
      <c r="W10" s="237"/>
      <c r="X10" s="237" t="s">
        <v>33</v>
      </c>
      <c r="Y10" s="239"/>
      <c r="Z10" s="233"/>
      <c r="AA10" s="234"/>
      <c r="AB10" s="234" t="s">
        <v>33</v>
      </c>
      <c r="AC10" s="240"/>
      <c r="AD10" s="241"/>
      <c r="AE10" s="234"/>
      <c r="AF10" s="234" t="s">
        <v>33</v>
      </c>
      <c r="AG10" s="235"/>
      <c r="AH10" s="236"/>
      <c r="AI10" s="237"/>
      <c r="AJ10" s="237" t="s">
        <v>33</v>
      </c>
      <c r="AK10" s="239"/>
      <c r="AL10" s="233"/>
      <c r="AM10" s="234"/>
      <c r="AN10" s="242" t="s">
        <v>33</v>
      </c>
      <c r="AO10" s="243"/>
      <c r="AP10" s="244"/>
      <c r="AQ10" s="242"/>
      <c r="AR10" s="242" t="s">
        <v>33</v>
      </c>
      <c r="AS10" s="243"/>
      <c r="AT10" s="244"/>
      <c r="AU10" s="242"/>
      <c r="AV10" s="242" t="s">
        <v>33</v>
      </c>
      <c r="AW10" s="243"/>
      <c r="AX10" s="244"/>
      <c r="AY10" s="242"/>
      <c r="AZ10" s="242" t="s">
        <v>33</v>
      </c>
      <c r="BA10" s="243"/>
    </row>
    <row r="11" spans="2:53" ht="32.25" customHeight="1" thickBot="1" x14ac:dyDescent="0.3">
      <c r="B11" s="302" t="s">
        <v>122</v>
      </c>
      <c r="C11" s="316" t="s">
        <v>117</v>
      </c>
      <c r="D11" s="245">
        <v>46064</v>
      </c>
      <c r="E11" s="233"/>
      <c r="F11" s="234"/>
      <c r="G11" s="234"/>
      <c r="H11" s="235"/>
      <c r="I11" s="236"/>
      <c r="J11" s="237" t="s">
        <v>33</v>
      </c>
      <c r="K11" s="237"/>
      <c r="L11" s="237"/>
      <c r="M11" s="238"/>
      <c r="N11" s="622"/>
      <c r="O11" s="620"/>
      <c r="P11" s="620"/>
      <c r="Q11" s="621"/>
      <c r="R11" s="622"/>
      <c r="S11" s="620"/>
      <c r="T11" s="620"/>
      <c r="U11" s="621"/>
      <c r="V11" s="236"/>
      <c r="W11" s="237"/>
      <c r="X11" s="237"/>
      <c r="Y11" s="239"/>
      <c r="Z11" s="233"/>
      <c r="AA11" s="234"/>
      <c r="AB11" s="234"/>
      <c r="AC11" s="240"/>
      <c r="AD11" s="241"/>
      <c r="AE11" s="234"/>
      <c r="AF11" s="234"/>
      <c r="AG11" s="235"/>
      <c r="AH11" s="236"/>
      <c r="AI11" s="237"/>
      <c r="AJ11" s="237"/>
      <c r="AK11" s="239"/>
      <c r="AL11" s="233"/>
      <c r="AM11" s="234"/>
      <c r="AN11" s="242"/>
      <c r="AO11" s="243"/>
      <c r="AP11" s="244"/>
      <c r="AQ11" s="242"/>
      <c r="AR11" s="242"/>
      <c r="AS11" s="243"/>
      <c r="AT11" s="244"/>
      <c r="AU11" s="242"/>
      <c r="AV11" s="242"/>
      <c r="AW11" s="243"/>
      <c r="AX11" s="244"/>
      <c r="AY11" s="242"/>
      <c r="AZ11" s="242"/>
      <c r="BA11" s="243"/>
    </row>
    <row r="12" spans="2:53" ht="60.95" customHeight="1" thickBot="1" x14ac:dyDescent="0.3">
      <c r="B12" s="303" t="s">
        <v>123</v>
      </c>
      <c r="C12" s="316" t="s">
        <v>117</v>
      </c>
      <c r="D12" s="247" t="s">
        <v>124</v>
      </c>
      <c r="E12" s="233"/>
      <c r="F12" s="234"/>
      <c r="G12" s="234"/>
      <c r="H12" s="235"/>
      <c r="I12" s="236"/>
      <c r="J12" s="237"/>
      <c r="K12" s="237"/>
      <c r="L12" s="237"/>
      <c r="M12" s="238"/>
      <c r="N12" s="622"/>
      <c r="O12" s="620"/>
      <c r="P12" s="620"/>
      <c r="Q12" s="621"/>
      <c r="R12" s="622"/>
      <c r="S12" s="620"/>
      <c r="T12" s="620"/>
      <c r="U12" s="621"/>
      <c r="V12" s="236"/>
      <c r="W12" s="237"/>
      <c r="X12" s="237"/>
      <c r="Y12" s="239"/>
      <c r="Z12" s="233"/>
      <c r="AA12" s="234"/>
      <c r="AB12" s="234"/>
      <c r="AC12" s="240" t="s">
        <v>33</v>
      </c>
      <c r="AD12" s="241"/>
      <c r="AE12" s="234"/>
      <c r="AF12" s="234"/>
      <c r="AG12" s="235" t="s">
        <v>33</v>
      </c>
      <c r="AH12" s="236"/>
      <c r="AI12" s="237"/>
      <c r="AJ12" s="237"/>
      <c r="AK12" s="239" t="s">
        <v>33</v>
      </c>
      <c r="AL12" s="233"/>
      <c r="AM12" s="234"/>
      <c r="AN12" s="242"/>
      <c r="AO12" s="243"/>
      <c r="AP12" s="244"/>
      <c r="AQ12" s="242"/>
      <c r="AR12" s="242"/>
      <c r="AS12" s="243"/>
      <c r="AT12" s="244"/>
      <c r="AU12" s="242"/>
      <c r="AV12" s="242"/>
      <c r="AW12" s="243"/>
      <c r="AX12" s="244"/>
      <c r="AY12" s="242"/>
      <c r="AZ12" s="242"/>
      <c r="BA12" s="243"/>
    </row>
    <row r="13" spans="2:53" ht="15.75" thickBot="1" x14ac:dyDescent="0.3">
      <c r="B13" s="304" t="s">
        <v>125</v>
      </c>
      <c r="C13" s="317" t="s">
        <v>117</v>
      </c>
      <c r="D13" s="248"/>
      <c r="E13" s="249"/>
      <c r="F13" s="250"/>
      <c r="G13" s="250"/>
      <c r="H13" s="251"/>
      <c r="I13" s="252"/>
      <c r="J13" s="253"/>
      <c r="K13" s="253"/>
      <c r="L13" s="253"/>
      <c r="M13" s="254"/>
      <c r="N13" s="622"/>
      <c r="O13" s="620"/>
      <c r="P13" s="620"/>
      <c r="Q13" s="621"/>
      <c r="R13" s="622"/>
      <c r="S13" s="620"/>
      <c r="T13" s="620"/>
      <c r="U13" s="621"/>
      <c r="V13" s="252"/>
      <c r="W13" s="253"/>
      <c r="X13" s="253"/>
      <c r="Y13" s="255"/>
      <c r="Z13" s="249"/>
      <c r="AA13" s="250"/>
      <c r="AB13" s="250"/>
      <c r="AC13" s="256"/>
      <c r="AD13" s="257"/>
      <c r="AE13" s="250"/>
      <c r="AF13" s="250"/>
      <c r="AG13" s="251"/>
      <c r="AH13" s="252"/>
      <c r="AI13" s="253"/>
      <c r="AJ13" s="253"/>
      <c r="AK13" s="255"/>
      <c r="AL13" s="249"/>
      <c r="AM13" s="250"/>
      <c r="AN13" s="258"/>
      <c r="AO13" s="259"/>
      <c r="AP13" s="260"/>
      <c r="AQ13" s="258"/>
      <c r="AR13" s="258"/>
      <c r="AS13" s="259"/>
      <c r="AT13" s="260"/>
      <c r="AU13" s="258"/>
      <c r="AV13" s="258"/>
      <c r="AW13" s="259"/>
      <c r="AX13" s="260"/>
      <c r="AY13" s="258"/>
      <c r="AZ13" s="258"/>
      <c r="BA13" s="259"/>
    </row>
    <row r="14" spans="2:53" ht="41.25" customHeight="1" thickBot="1" x14ac:dyDescent="0.3">
      <c r="B14" s="305" t="s">
        <v>126</v>
      </c>
      <c r="C14" s="316" t="s">
        <v>117</v>
      </c>
      <c r="D14" s="247" t="s">
        <v>127</v>
      </c>
      <c r="E14" s="233"/>
      <c r="F14" s="234"/>
      <c r="G14" s="234"/>
      <c r="H14" s="235"/>
      <c r="I14" s="236"/>
      <c r="J14" s="237"/>
      <c r="K14" s="237"/>
      <c r="L14" s="237"/>
      <c r="M14" s="238"/>
      <c r="N14" s="622"/>
      <c r="O14" s="620"/>
      <c r="P14" s="620"/>
      <c r="Q14" s="621"/>
      <c r="R14" s="622"/>
      <c r="S14" s="620"/>
      <c r="T14" s="620"/>
      <c r="U14" s="621"/>
      <c r="V14" s="236"/>
      <c r="W14" s="237"/>
      <c r="X14" s="237"/>
      <c r="Y14" s="239"/>
      <c r="Z14" s="233"/>
      <c r="AA14" s="234"/>
      <c r="AB14" s="234" t="s">
        <v>33</v>
      </c>
      <c r="AC14" s="240"/>
      <c r="AD14" s="241"/>
      <c r="AE14" s="234"/>
      <c r="AF14" s="234"/>
      <c r="AG14" s="235"/>
      <c r="AH14" s="236"/>
      <c r="AI14" s="237"/>
      <c r="AJ14" s="237"/>
      <c r="AK14" s="239"/>
      <c r="AL14" s="233"/>
      <c r="AM14" s="234"/>
      <c r="AN14" s="242"/>
      <c r="AO14" s="243"/>
      <c r="AP14" s="244"/>
      <c r="AQ14" s="242"/>
      <c r="AR14" s="242"/>
      <c r="AS14" s="243"/>
      <c r="AT14" s="244"/>
      <c r="AU14" s="234" t="s">
        <v>33</v>
      </c>
      <c r="AV14" s="242"/>
      <c r="AW14" s="243"/>
      <c r="AX14" s="244"/>
      <c r="AY14" s="242"/>
      <c r="AZ14" s="242"/>
      <c r="BA14" s="243"/>
    </row>
    <row r="15" spans="2:53" ht="70.5" customHeight="1" thickBot="1" x14ac:dyDescent="0.3">
      <c r="B15" s="305" t="s">
        <v>128</v>
      </c>
      <c r="C15" s="316" t="s">
        <v>117</v>
      </c>
      <c r="D15" s="247" t="s">
        <v>129</v>
      </c>
      <c r="E15" s="233"/>
      <c r="F15" s="234"/>
      <c r="G15" s="234" t="s">
        <v>33</v>
      </c>
      <c r="H15" s="235"/>
      <c r="I15" s="236"/>
      <c r="J15" s="237"/>
      <c r="K15" s="237"/>
      <c r="L15" s="237"/>
      <c r="M15" s="238"/>
      <c r="N15" s="622"/>
      <c r="O15" s="620"/>
      <c r="P15" s="620"/>
      <c r="Q15" s="621"/>
      <c r="R15" s="622"/>
      <c r="S15" s="620"/>
      <c r="T15" s="620"/>
      <c r="U15" s="621"/>
      <c r="V15" s="236"/>
      <c r="W15" s="237"/>
      <c r="X15" s="237"/>
      <c r="Y15" s="239" t="s">
        <v>33</v>
      </c>
      <c r="Z15" s="233"/>
      <c r="AA15" s="234"/>
      <c r="AB15" s="234"/>
      <c r="AC15" s="240"/>
      <c r="AD15" s="241"/>
      <c r="AE15" s="234"/>
      <c r="AF15" s="234"/>
      <c r="AG15" s="235"/>
      <c r="AH15" s="236"/>
      <c r="AI15" s="237"/>
      <c r="AJ15" s="237" t="s">
        <v>33</v>
      </c>
      <c r="AK15" s="239"/>
      <c r="AL15" s="233"/>
      <c r="AM15" s="234"/>
      <c r="AN15" s="242"/>
      <c r="AO15" s="243"/>
      <c r="AP15" s="244"/>
      <c r="AQ15" s="242"/>
      <c r="AR15" s="234" t="s">
        <v>33</v>
      </c>
      <c r="AS15" s="243"/>
      <c r="AT15" s="244"/>
      <c r="AU15" s="242"/>
      <c r="AV15" s="242"/>
      <c r="AW15" s="243"/>
      <c r="AX15" s="244"/>
      <c r="AY15" s="242"/>
      <c r="AZ15" s="242"/>
      <c r="BA15" s="243"/>
    </row>
    <row r="16" spans="2:53" ht="57" customHeight="1" thickBot="1" x14ac:dyDescent="0.3">
      <c r="B16" s="450" t="s">
        <v>130</v>
      </c>
      <c r="C16" s="318" t="s">
        <v>117</v>
      </c>
      <c r="D16" s="246" t="s">
        <v>131</v>
      </c>
      <c r="E16" s="220"/>
      <c r="F16" s="221"/>
      <c r="G16" s="221"/>
      <c r="H16" s="222"/>
      <c r="I16" s="223"/>
      <c r="J16" s="224"/>
      <c r="K16" s="224"/>
      <c r="L16" s="224"/>
      <c r="M16" s="225"/>
      <c r="N16" s="623" t="s">
        <v>33</v>
      </c>
      <c r="O16" s="624"/>
      <c r="P16" s="625"/>
      <c r="Q16" s="626"/>
      <c r="R16" s="627"/>
      <c r="S16" s="624"/>
      <c r="T16" s="624"/>
      <c r="U16" s="626"/>
      <c r="V16" s="223"/>
      <c r="W16" s="224"/>
      <c r="X16" s="224"/>
      <c r="Y16" s="226"/>
      <c r="Z16" s="220"/>
      <c r="AA16" s="221" t="s">
        <v>33</v>
      </c>
      <c r="AB16" s="221"/>
      <c r="AC16" s="227"/>
      <c r="AD16" s="228"/>
      <c r="AE16" s="221"/>
      <c r="AF16" s="221"/>
      <c r="AG16" s="222"/>
      <c r="AH16" s="223"/>
      <c r="AI16" s="224"/>
      <c r="AJ16" s="224"/>
      <c r="AK16" s="226"/>
      <c r="AL16" s="220"/>
      <c r="AM16" s="221"/>
      <c r="AN16" s="221" t="s">
        <v>33</v>
      </c>
      <c r="AO16" s="230"/>
      <c r="AP16" s="231"/>
      <c r="AQ16" s="229"/>
      <c r="AR16" s="229"/>
      <c r="AS16" s="230"/>
      <c r="AT16" s="231"/>
      <c r="AU16" s="229"/>
      <c r="AV16" s="229"/>
      <c r="AW16" s="230"/>
      <c r="AX16" s="231"/>
      <c r="AY16" s="229"/>
      <c r="AZ16" s="229"/>
      <c r="BA16" s="230"/>
    </row>
    <row r="17" spans="2:53" ht="26.45" customHeight="1" thickBot="1" x14ac:dyDescent="0.3">
      <c r="B17" s="307" t="s">
        <v>132</v>
      </c>
      <c r="C17" s="319" t="s">
        <v>117</v>
      </c>
      <c r="D17" s="263">
        <v>46147</v>
      </c>
      <c r="E17" s="212"/>
      <c r="F17" s="211"/>
      <c r="G17" s="211"/>
      <c r="H17" s="149"/>
      <c r="I17" s="264"/>
      <c r="J17" s="265"/>
      <c r="K17" s="265"/>
      <c r="L17" s="265"/>
      <c r="M17" s="266"/>
      <c r="N17" s="628"/>
      <c r="O17" s="629"/>
      <c r="P17" s="629"/>
      <c r="Q17" s="630"/>
      <c r="R17" s="628"/>
      <c r="S17" s="629"/>
      <c r="T17" s="629"/>
      <c r="U17" s="630"/>
      <c r="V17" s="264" t="s">
        <v>33</v>
      </c>
      <c r="W17" s="265"/>
      <c r="X17" s="265"/>
      <c r="Y17" s="267"/>
      <c r="Z17" s="212"/>
      <c r="AA17" s="211"/>
      <c r="AB17" s="211"/>
      <c r="AC17" s="213"/>
      <c r="AD17" s="214"/>
      <c r="AE17" s="211"/>
      <c r="AF17" s="211"/>
      <c r="AG17" s="149"/>
      <c r="AH17" s="264"/>
      <c r="AI17" s="265"/>
      <c r="AJ17" s="265"/>
      <c r="AK17" s="267"/>
      <c r="AL17" s="212"/>
      <c r="AM17" s="211"/>
      <c r="AN17" s="215"/>
      <c r="AO17" s="216"/>
      <c r="AP17" s="217"/>
      <c r="AQ17" s="215"/>
      <c r="AR17" s="215"/>
      <c r="AS17" s="216"/>
      <c r="AT17" s="217"/>
      <c r="AU17" s="215"/>
      <c r="AV17" s="215"/>
      <c r="AW17" s="216"/>
      <c r="AX17" s="217"/>
      <c r="AY17" s="215"/>
      <c r="AZ17" s="215"/>
      <c r="BA17" s="216"/>
    </row>
    <row r="18" spans="2:53" ht="26.45" customHeight="1" thickBot="1" x14ac:dyDescent="0.3">
      <c r="B18" s="306" t="s">
        <v>133</v>
      </c>
      <c r="C18" s="318" t="s">
        <v>117</v>
      </c>
      <c r="D18" s="262" t="s">
        <v>134</v>
      </c>
      <c r="E18" s="220"/>
      <c r="F18" s="221"/>
      <c r="G18" s="221"/>
      <c r="H18" s="222"/>
      <c r="I18" s="223"/>
      <c r="J18" s="224"/>
      <c r="K18" s="224"/>
      <c r="L18" s="224"/>
      <c r="M18" s="225"/>
      <c r="N18" s="627"/>
      <c r="O18" s="624"/>
      <c r="P18" s="624"/>
      <c r="Q18" s="626" t="s">
        <v>33</v>
      </c>
      <c r="R18" s="627"/>
      <c r="S18" s="624"/>
      <c r="T18" s="624"/>
      <c r="U18" s="626"/>
      <c r="V18" s="223"/>
      <c r="W18" s="224"/>
      <c r="X18" s="224"/>
      <c r="Y18" s="226"/>
      <c r="Z18" s="220"/>
      <c r="AA18" s="221"/>
      <c r="AB18" s="221"/>
      <c r="AC18" s="227"/>
      <c r="AD18" s="228"/>
      <c r="AE18" s="221"/>
      <c r="AF18" s="221"/>
      <c r="AG18" s="222"/>
      <c r="AH18" s="223"/>
      <c r="AI18" s="224"/>
      <c r="AJ18" s="224"/>
      <c r="AK18" s="226"/>
      <c r="AL18" s="220"/>
      <c r="AM18" s="221"/>
      <c r="AN18" s="229"/>
      <c r="AO18" s="230"/>
      <c r="AP18" s="231"/>
      <c r="AQ18" s="229"/>
      <c r="AR18" s="229"/>
      <c r="AS18" s="230"/>
      <c r="AT18" s="231"/>
      <c r="AU18" s="229"/>
      <c r="AV18" s="229"/>
      <c r="AW18" s="230"/>
      <c r="AX18" s="231"/>
      <c r="AY18" s="229"/>
      <c r="AZ18" s="229"/>
      <c r="BA18" s="230"/>
    </row>
    <row r="19" spans="2:53" ht="26.45" customHeight="1" thickBot="1" x14ac:dyDescent="0.3">
      <c r="B19" s="307" t="s">
        <v>135</v>
      </c>
      <c r="C19" s="319" t="s">
        <v>117</v>
      </c>
      <c r="D19" s="263">
        <v>46113</v>
      </c>
      <c r="E19" s="212"/>
      <c r="F19" s="211"/>
      <c r="G19" s="211"/>
      <c r="H19" s="149"/>
      <c r="I19" s="264"/>
      <c r="J19" s="265"/>
      <c r="K19" s="265"/>
      <c r="L19" s="265"/>
      <c r="M19" s="266"/>
      <c r="N19" s="628"/>
      <c r="O19" s="629"/>
      <c r="P19" s="629"/>
      <c r="Q19" s="630"/>
      <c r="R19" s="628" t="s">
        <v>33</v>
      </c>
      <c r="S19" s="629"/>
      <c r="T19" s="629"/>
      <c r="U19" s="630"/>
      <c r="V19" s="264"/>
      <c r="W19" s="265"/>
      <c r="X19" s="265"/>
      <c r="Y19" s="267"/>
      <c r="Z19" s="212"/>
      <c r="AA19" s="211"/>
      <c r="AB19" s="211"/>
      <c r="AC19" s="213"/>
      <c r="AD19" s="214"/>
      <c r="AE19" s="211"/>
      <c r="AF19" s="211"/>
      <c r="AG19" s="149"/>
      <c r="AH19" s="264"/>
      <c r="AI19" s="265"/>
      <c r="AJ19" s="265"/>
      <c r="AK19" s="267"/>
      <c r="AL19" s="212"/>
      <c r="AM19" s="211"/>
      <c r="AN19" s="215"/>
      <c r="AO19" s="216"/>
      <c r="AP19" s="217"/>
      <c r="AQ19" s="215"/>
      <c r="AR19" s="215"/>
      <c r="AS19" s="216"/>
      <c r="AT19" s="217"/>
      <c r="AU19" s="215"/>
      <c r="AV19" s="215"/>
      <c r="AW19" s="216"/>
      <c r="AX19" s="217"/>
      <c r="AY19" s="215"/>
      <c r="AZ19" s="215"/>
      <c r="BA19" s="216"/>
    </row>
    <row r="20" spans="2:53" ht="26.45" customHeight="1" thickBot="1" x14ac:dyDescent="0.3">
      <c r="B20" s="306" t="s">
        <v>136</v>
      </c>
      <c r="C20" s="318" t="s">
        <v>117</v>
      </c>
      <c r="D20" s="262">
        <v>46065</v>
      </c>
      <c r="E20" s="220"/>
      <c r="F20" s="221"/>
      <c r="G20" s="221"/>
      <c r="H20" s="222"/>
      <c r="I20" s="223"/>
      <c r="J20" s="224" t="s">
        <v>33</v>
      </c>
      <c r="K20" s="224"/>
      <c r="L20" s="224"/>
      <c r="M20" s="225"/>
      <c r="N20" s="627"/>
      <c r="O20" s="624"/>
      <c r="P20" s="624"/>
      <c r="Q20" s="626"/>
      <c r="R20" s="627"/>
      <c r="S20" s="624"/>
      <c r="T20" s="624"/>
      <c r="U20" s="626"/>
      <c r="V20" s="223"/>
      <c r="W20" s="224"/>
      <c r="X20" s="224"/>
      <c r="Y20" s="226"/>
      <c r="Z20" s="220"/>
      <c r="AA20" s="221"/>
      <c r="AB20" s="221"/>
      <c r="AC20" s="227"/>
      <c r="AD20" s="228"/>
      <c r="AE20" s="221"/>
      <c r="AF20" s="221"/>
      <c r="AG20" s="222"/>
      <c r="AH20" s="223"/>
      <c r="AI20" s="224"/>
      <c r="AJ20" s="224"/>
      <c r="AK20" s="226"/>
      <c r="AL20" s="220"/>
      <c r="AM20" s="221"/>
      <c r="AN20" s="229"/>
      <c r="AO20" s="230"/>
      <c r="AP20" s="231"/>
      <c r="AQ20" s="229"/>
      <c r="AR20" s="229"/>
      <c r="AS20" s="230"/>
      <c r="AT20" s="231"/>
      <c r="AU20" s="229"/>
      <c r="AV20" s="229"/>
      <c r="AW20" s="230"/>
      <c r="AX20" s="231"/>
      <c r="AY20" s="229"/>
      <c r="AZ20" s="229"/>
      <c r="BA20" s="230"/>
    </row>
    <row r="21" spans="2:53" ht="26.45" customHeight="1" thickBot="1" x14ac:dyDescent="0.3">
      <c r="B21" s="308" t="s">
        <v>137</v>
      </c>
      <c r="C21" s="319" t="s">
        <v>117</v>
      </c>
      <c r="D21" s="268">
        <v>46125</v>
      </c>
      <c r="E21" s="212"/>
      <c r="F21" s="211"/>
      <c r="G21" s="211"/>
      <c r="H21" s="149"/>
      <c r="I21" s="264"/>
      <c r="J21" s="265"/>
      <c r="K21" s="265"/>
      <c r="L21" s="265"/>
      <c r="M21" s="266"/>
      <c r="N21" s="628"/>
      <c r="O21" s="629"/>
      <c r="P21" s="629"/>
      <c r="Q21" s="630"/>
      <c r="R21" s="628"/>
      <c r="S21" s="629"/>
      <c r="T21" s="629" t="s">
        <v>33</v>
      </c>
      <c r="U21" s="630"/>
      <c r="V21" s="264"/>
      <c r="W21" s="265"/>
      <c r="X21" s="265"/>
      <c r="Y21" s="267"/>
      <c r="Z21" s="212"/>
      <c r="AA21" s="211"/>
      <c r="AB21" s="211"/>
      <c r="AC21" s="213"/>
      <c r="AD21" s="214"/>
      <c r="AE21" s="211"/>
      <c r="AF21" s="211"/>
      <c r="AG21" s="149"/>
      <c r="AH21" s="264"/>
      <c r="AI21" s="265"/>
      <c r="AJ21" s="265"/>
      <c r="AK21" s="267"/>
      <c r="AL21" s="212"/>
      <c r="AM21" s="211"/>
      <c r="AN21" s="215"/>
      <c r="AO21" s="216"/>
      <c r="AP21" s="217"/>
      <c r="AQ21" s="215"/>
      <c r="AR21" s="215"/>
      <c r="AS21" s="216"/>
      <c r="AT21" s="217"/>
      <c r="AU21" s="215"/>
      <c r="AV21" s="215"/>
      <c r="AW21" s="216"/>
      <c r="AX21" s="217"/>
      <c r="AY21" s="215"/>
      <c r="AZ21" s="215"/>
      <c r="BA21" s="216"/>
    </row>
    <row r="22" spans="2:53" ht="30.75" thickBot="1" x14ac:dyDescent="0.3">
      <c r="B22" s="309" t="s">
        <v>138</v>
      </c>
      <c r="C22" s="318" t="s">
        <v>117</v>
      </c>
      <c r="D22" s="246" t="s">
        <v>139</v>
      </c>
      <c r="E22" s="220"/>
      <c r="F22" s="221"/>
      <c r="G22" s="221"/>
      <c r="H22" s="222"/>
      <c r="I22" s="223"/>
      <c r="J22" s="224"/>
      <c r="K22" s="224"/>
      <c r="L22" s="224"/>
      <c r="M22" s="225"/>
      <c r="N22" s="627"/>
      <c r="O22" s="624"/>
      <c r="P22" s="624"/>
      <c r="Q22" s="626"/>
      <c r="R22" s="627"/>
      <c r="S22" s="624"/>
      <c r="T22" s="624"/>
      <c r="U22" s="626" t="s">
        <v>33</v>
      </c>
      <c r="V22" s="223"/>
      <c r="W22" s="224"/>
      <c r="X22" s="224"/>
      <c r="Y22" s="226"/>
      <c r="Z22" s="220"/>
      <c r="AA22" s="221"/>
      <c r="AB22" s="221"/>
      <c r="AC22" s="227"/>
      <c r="AD22" s="228"/>
      <c r="AE22" s="221"/>
      <c r="AF22" s="221"/>
      <c r="AG22" s="222" t="s">
        <v>33</v>
      </c>
      <c r="AH22" s="223"/>
      <c r="AI22" s="224"/>
      <c r="AJ22" s="224"/>
      <c r="AK22" s="226"/>
      <c r="AL22" s="220"/>
      <c r="AM22" s="221"/>
      <c r="AN22" s="229"/>
      <c r="AO22" s="230"/>
      <c r="AP22" s="231"/>
      <c r="AQ22" s="229"/>
      <c r="AR22" s="229"/>
      <c r="AS22" s="230"/>
      <c r="AT22" s="231"/>
      <c r="AU22" s="229"/>
      <c r="AV22" s="229"/>
      <c r="AW22" s="230"/>
      <c r="AX22" s="231"/>
      <c r="AY22" s="229"/>
      <c r="AZ22" s="229"/>
      <c r="BA22" s="230"/>
    </row>
    <row r="23" spans="2:53" ht="30.75" thickBot="1" x14ac:dyDescent="0.3">
      <c r="B23" s="451" t="s">
        <v>140</v>
      </c>
      <c r="C23" s="319" t="s">
        <v>117</v>
      </c>
      <c r="D23" s="268" t="s">
        <v>141</v>
      </c>
      <c r="E23" s="212"/>
      <c r="F23" s="211"/>
      <c r="G23" s="211"/>
      <c r="H23" s="149"/>
      <c r="I23" s="264"/>
      <c r="J23" s="265"/>
      <c r="K23" s="265"/>
      <c r="L23" s="265"/>
      <c r="M23" s="266"/>
      <c r="N23" s="628"/>
      <c r="O23" s="629"/>
      <c r="P23" s="629"/>
      <c r="Q23" s="630" t="s">
        <v>33</v>
      </c>
      <c r="R23" s="628"/>
      <c r="S23" s="629"/>
      <c r="T23" s="629"/>
      <c r="U23" s="630"/>
      <c r="V23" s="264"/>
      <c r="W23" s="265"/>
      <c r="X23" s="265"/>
      <c r="Y23" s="267"/>
      <c r="Z23" s="212"/>
      <c r="AA23" s="211"/>
      <c r="AB23" s="211"/>
      <c r="AC23" s="213"/>
      <c r="AD23" s="214"/>
      <c r="AE23" s="211"/>
      <c r="AF23" s="211"/>
      <c r="AG23" s="149"/>
      <c r="AH23" s="264"/>
      <c r="AI23" s="265"/>
      <c r="AJ23" s="265"/>
      <c r="AK23" s="267"/>
      <c r="AL23" s="330" t="s">
        <v>33</v>
      </c>
      <c r="AM23" s="211"/>
      <c r="AN23" s="215"/>
      <c r="AO23" s="216"/>
      <c r="AP23" s="217"/>
      <c r="AQ23" s="215"/>
      <c r="AR23" s="215"/>
      <c r="AS23" s="216"/>
      <c r="AT23" s="217"/>
      <c r="AU23" s="215"/>
      <c r="AV23" s="215"/>
      <c r="AW23" s="216"/>
      <c r="AX23" s="217"/>
      <c r="AY23" s="215"/>
      <c r="AZ23" s="215"/>
      <c r="BA23" s="216"/>
    </row>
    <row r="24" spans="2:53" ht="27.75" customHeight="1" thickBot="1" x14ac:dyDescent="0.3">
      <c r="B24" s="309" t="s">
        <v>142</v>
      </c>
      <c r="C24" s="318" t="s">
        <v>117</v>
      </c>
      <c r="D24" s="246">
        <v>46134</v>
      </c>
      <c r="E24" s="220"/>
      <c r="F24" s="221"/>
      <c r="G24" s="221"/>
      <c r="H24" s="222"/>
      <c r="I24" s="223"/>
      <c r="J24" s="224"/>
      <c r="K24" s="224"/>
      <c r="L24" s="224"/>
      <c r="M24" s="225"/>
      <c r="N24" s="627"/>
      <c r="O24" s="624"/>
      <c r="P24" s="624"/>
      <c r="Q24" s="626"/>
      <c r="R24" s="627"/>
      <c r="S24" s="624"/>
      <c r="T24" s="624" t="s">
        <v>33</v>
      </c>
      <c r="U24" s="626"/>
      <c r="V24" s="223"/>
      <c r="W24" s="224"/>
      <c r="X24" s="224"/>
      <c r="Y24" s="226"/>
      <c r="Z24" s="220"/>
      <c r="AA24" s="221"/>
      <c r="AB24" s="221"/>
      <c r="AC24" s="227"/>
      <c r="AD24" s="228"/>
      <c r="AE24" s="221"/>
      <c r="AF24" s="221"/>
      <c r="AG24" s="222"/>
      <c r="AH24" s="223"/>
      <c r="AI24" s="224"/>
      <c r="AJ24" s="224"/>
      <c r="AK24" s="226"/>
      <c r="AL24" s="220"/>
      <c r="AM24" s="221"/>
      <c r="AN24" s="229"/>
      <c r="AO24" s="230"/>
      <c r="AP24" s="231"/>
      <c r="AQ24" s="229"/>
      <c r="AR24" s="229"/>
      <c r="AS24" s="230"/>
      <c r="AT24" s="231"/>
      <c r="AU24" s="229"/>
      <c r="AV24" s="229"/>
      <c r="AW24" s="230"/>
      <c r="AX24" s="231"/>
      <c r="AY24" s="229"/>
      <c r="AZ24" s="229"/>
      <c r="BA24" s="230"/>
    </row>
    <row r="25" spans="2:53" ht="26.45" customHeight="1" thickBot="1" x14ac:dyDescent="0.3">
      <c r="B25" s="308" t="s">
        <v>143</v>
      </c>
      <c r="C25" s="319" t="s">
        <v>144</v>
      </c>
      <c r="D25" s="268" t="s">
        <v>145</v>
      </c>
      <c r="E25" s="212"/>
      <c r="F25" s="211"/>
      <c r="G25" s="211"/>
      <c r="H25" s="149"/>
      <c r="I25" s="264"/>
      <c r="J25" s="265"/>
      <c r="K25" s="265"/>
      <c r="L25" s="265"/>
      <c r="M25" s="266"/>
      <c r="N25" s="628"/>
      <c r="O25" s="629"/>
      <c r="P25" s="629"/>
      <c r="Q25" s="630"/>
      <c r="R25" s="628"/>
      <c r="S25" s="629"/>
      <c r="T25" s="629"/>
      <c r="U25" s="630"/>
      <c r="V25" s="264"/>
      <c r="W25" s="265"/>
      <c r="X25" s="265"/>
      <c r="Y25" s="267"/>
      <c r="Z25" s="212"/>
      <c r="AA25" s="211"/>
      <c r="AB25" s="211"/>
      <c r="AC25" s="213"/>
      <c r="AD25" s="214"/>
      <c r="AE25" s="211"/>
      <c r="AF25" s="211" t="s">
        <v>33</v>
      </c>
      <c r="AG25" s="149"/>
      <c r="AH25" s="264"/>
      <c r="AI25" s="265"/>
      <c r="AJ25" s="265"/>
      <c r="AK25" s="267"/>
      <c r="AL25" s="212"/>
      <c r="AM25" s="211"/>
      <c r="AN25" s="215"/>
      <c r="AO25" s="216"/>
      <c r="AP25" s="217"/>
      <c r="AQ25" s="215"/>
      <c r="AR25" s="215"/>
      <c r="AS25" s="216"/>
      <c r="AT25" s="217"/>
      <c r="AU25" s="215"/>
      <c r="AV25" s="215"/>
      <c r="AW25" s="216"/>
      <c r="AX25" s="217"/>
      <c r="AY25" s="215"/>
      <c r="AZ25" s="215"/>
      <c r="BA25" s="216"/>
    </row>
    <row r="26" spans="2:53" ht="26.45" customHeight="1" thickBot="1" x14ac:dyDescent="0.3">
      <c r="B26" s="309" t="s">
        <v>146</v>
      </c>
      <c r="C26" s="318" t="s">
        <v>144</v>
      </c>
      <c r="D26" s="247" t="s">
        <v>147</v>
      </c>
      <c r="E26" s="220"/>
      <c r="F26" s="221"/>
      <c r="G26" s="221"/>
      <c r="H26" s="222"/>
      <c r="I26" s="223"/>
      <c r="J26" s="224"/>
      <c r="K26" s="224"/>
      <c r="L26" s="224"/>
      <c r="M26" s="225"/>
      <c r="N26" s="627"/>
      <c r="O26" s="624"/>
      <c r="P26" s="624"/>
      <c r="Q26" s="626"/>
      <c r="R26" s="627"/>
      <c r="S26" s="624"/>
      <c r="T26" s="624"/>
      <c r="U26" s="626"/>
      <c r="V26" s="223"/>
      <c r="W26" s="224" t="s">
        <v>33</v>
      </c>
      <c r="X26" s="224"/>
      <c r="Y26" s="226"/>
      <c r="Z26" s="220"/>
      <c r="AA26" s="221"/>
      <c r="AB26" s="221"/>
      <c r="AC26" s="227"/>
      <c r="AD26" s="228"/>
      <c r="AE26" s="221"/>
      <c r="AF26" s="221"/>
      <c r="AG26" s="222"/>
      <c r="AH26" s="223"/>
      <c r="AI26" s="224"/>
      <c r="AJ26" s="224"/>
      <c r="AK26" s="226"/>
      <c r="AL26" s="220"/>
      <c r="AM26" s="221"/>
      <c r="AN26" s="229"/>
      <c r="AO26" s="230"/>
      <c r="AP26" s="231"/>
      <c r="AQ26" s="229"/>
      <c r="AR26" s="229"/>
      <c r="AS26" s="230"/>
      <c r="AT26" s="231"/>
      <c r="AU26" s="229"/>
      <c r="AV26" s="229"/>
      <c r="AW26" s="230"/>
      <c r="AX26" s="231"/>
      <c r="AY26" s="229"/>
      <c r="AZ26" s="229"/>
      <c r="BA26" s="230"/>
    </row>
    <row r="27" spans="2:53" ht="42.75" customHeight="1" thickBot="1" x14ac:dyDescent="0.3">
      <c r="B27" s="308" t="s">
        <v>148</v>
      </c>
      <c r="C27" s="319" t="s">
        <v>149</v>
      </c>
      <c r="D27" s="247" t="s">
        <v>150</v>
      </c>
      <c r="E27" s="212"/>
      <c r="F27" s="211"/>
      <c r="G27" s="211"/>
      <c r="H27" s="149"/>
      <c r="I27" s="264"/>
      <c r="J27" s="265"/>
      <c r="K27" s="265"/>
      <c r="L27" s="265"/>
      <c r="M27" s="266"/>
      <c r="N27" s="628"/>
      <c r="O27" s="629"/>
      <c r="P27" s="629"/>
      <c r="Q27" s="630"/>
      <c r="R27" s="628"/>
      <c r="S27" s="629"/>
      <c r="T27" s="629"/>
      <c r="U27" s="630"/>
      <c r="V27" s="264"/>
      <c r="W27" s="265"/>
      <c r="X27" s="265"/>
      <c r="Y27" s="267" t="s">
        <v>33</v>
      </c>
      <c r="Z27" s="212"/>
      <c r="AA27" s="211"/>
      <c r="AB27" s="211"/>
      <c r="AC27" s="213"/>
      <c r="AD27" s="214"/>
      <c r="AE27" s="211"/>
      <c r="AF27" s="211"/>
      <c r="AG27" s="149"/>
      <c r="AH27" s="264"/>
      <c r="AI27" s="265"/>
      <c r="AJ27" s="265"/>
      <c r="AK27" s="267"/>
      <c r="AL27" s="212"/>
      <c r="AM27" s="211"/>
      <c r="AN27" s="215"/>
      <c r="AO27" s="216"/>
      <c r="AP27" s="217"/>
      <c r="AQ27" s="215"/>
      <c r="AR27" s="215"/>
      <c r="AS27" s="216"/>
      <c r="AT27" s="217"/>
      <c r="AU27" s="215"/>
      <c r="AV27" s="215"/>
      <c r="AW27" s="216"/>
      <c r="AX27" s="217"/>
      <c r="AY27" s="215"/>
      <c r="AZ27" s="215"/>
      <c r="BA27" s="213" t="s">
        <v>33</v>
      </c>
    </row>
    <row r="28" spans="2:53" ht="42" customHeight="1" thickBot="1" x14ac:dyDescent="0.3">
      <c r="B28" s="302" t="s">
        <v>151</v>
      </c>
      <c r="C28" s="316" t="s">
        <v>149</v>
      </c>
      <c r="D28" s="247" t="s">
        <v>152</v>
      </c>
      <c r="E28" s="233"/>
      <c r="F28" s="234"/>
      <c r="G28" s="234"/>
      <c r="H28" s="235"/>
      <c r="I28" s="236"/>
      <c r="J28" s="237"/>
      <c r="K28" s="237"/>
      <c r="L28" s="237"/>
      <c r="M28" s="238"/>
      <c r="N28" s="622"/>
      <c r="O28" s="620"/>
      <c r="P28" s="620"/>
      <c r="Q28" s="621"/>
      <c r="R28" s="622"/>
      <c r="S28" s="620"/>
      <c r="T28" s="620"/>
      <c r="U28" s="621"/>
      <c r="V28" s="236"/>
      <c r="W28" s="237"/>
      <c r="X28" s="237" t="s">
        <v>33</v>
      </c>
      <c r="Y28" s="239"/>
      <c r="Z28" s="233"/>
      <c r="AA28" s="234"/>
      <c r="AB28" s="234"/>
      <c r="AC28" s="240"/>
      <c r="AD28" s="241"/>
      <c r="AE28" s="234"/>
      <c r="AF28" s="234"/>
      <c r="AG28" s="235"/>
      <c r="AH28" s="236"/>
      <c r="AI28" s="237"/>
      <c r="AJ28" s="237"/>
      <c r="AK28" s="239"/>
      <c r="AL28" s="233"/>
      <c r="AM28" s="234"/>
      <c r="AN28" s="242"/>
      <c r="AO28" s="243"/>
      <c r="AP28" s="244"/>
      <c r="AQ28" s="242"/>
      <c r="AR28" s="242"/>
      <c r="AS28" s="243"/>
      <c r="AT28" s="244"/>
      <c r="AU28" s="242"/>
      <c r="AV28" s="242"/>
      <c r="AW28" s="243"/>
      <c r="AX28" s="244"/>
      <c r="AY28" s="242"/>
      <c r="AZ28" s="242" t="s">
        <v>33</v>
      </c>
      <c r="BA28" s="243"/>
    </row>
    <row r="29" spans="2:53" ht="26.45" customHeight="1" thickBot="1" x14ac:dyDescent="0.3">
      <c r="B29" s="309" t="s">
        <v>153</v>
      </c>
      <c r="C29" s="318" t="s">
        <v>149</v>
      </c>
      <c r="D29" s="246" t="s">
        <v>154</v>
      </c>
      <c r="E29" s="220"/>
      <c r="F29" s="221"/>
      <c r="G29" s="221"/>
      <c r="H29" s="222"/>
      <c r="I29" s="223"/>
      <c r="J29" s="224"/>
      <c r="K29" s="224"/>
      <c r="L29" s="224"/>
      <c r="M29" s="225" t="s">
        <v>33</v>
      </c>
      <c r="N29" s="627"/>
      <c r="O29" s="624"/>
      <c r="P29" s="624"/>
      <c r="Q29" s="626"/>
      <c r="R29" s="627"/>
      <c r="S29" s="624"/>
      <c r="T29" s="624"/>
      <c r="U29" s="626"/>
      <c r="V29" s="223"/>
      <c r="W29" s="224"/>
      <c r="X29" s="224"/>
      <c r="Y29" s="226"/>
      <c r="Z29" s="220"/>
      <c r="AA29" s="221"/>
      <c r="AB29" s="221"/>
      <c r="AC29" s="227"/>
      <c r="AD29" s="228"/>
      <c r="AE29" s="221"/>
      <c r="AF29" s="221"/>
      <c r="AG29" s="222" t="s">
        <v>33</v>
      </c>
      <c r="AH29" s="223"/>
      <c r="AI29" s="224"/>
      <c r="AJ29" s="224"/>
      <c r="AK29" s="226"/>
      <c r="AL29" s="220"/>
      <c r="AM29" s="221"/>
      <c r="AN29" s="229"/>
      <c r="AO29" s="230"/>
      <c r="AP29" s="231"/>
      <c r="AQ29" s="229"/>
      <c r="AR29" s="229"/>
      <c r="AS29" s="230"/>
      <c r="AT29" s="231"/>
      <c r="AU29" s="229"/>
      <c r="AV29" s="229"/>
      <c r="AW29" s="230"/>
      <c r="AX29" s="231"/>
      <c r="AY29" s="229"/>
      <c r="AZ29" s="229"/>
      <c r="BA29" s="230"/>
    </row>
    <row r="30" spans="2:53" ht="26.45" customHeight="1" thickBot="1" x14ac:dyDescent="0.3">
      <c r="B30" s="308" t="s">
        <v>155</v>
      </c>
      <c r="C30" s="319" t="s">
        <v>149</v>
      </c>
      <c r="D30" s="268">
        <v>46028</v>
      </c>
      <c r="E30" s="212"/>
      <c r="F30" s="211"/>
      <c r="G30" s="211"/>
      <c r="H30" s="149"/>
      <c r="I30" s="264"/>
      <c r="J30" s="265"/>
      <c r="K30" s="265"/>
      <c r="L30" s="265"/>
      <c r="M30" s="266"/>
      <c r="N30" s="628"/>
      <c r="O30" s="629"/>
      <c r="P30" s="629"/>
      <c r="Q30" s="630"/>
      <c r="R30" s="628"/>
      <c r="S30" s="629"/>
      <c r="T30" s="629"/>
      <c r="U30" s="630"/>
      <c r="V30" s="264"/>
      <c r="W30" s="265"/>
      <c r="X30" s="265"/>
      <c r="Y30" s="267"/>
      <c r="Z30" s="212" t="s">
        <v>33</v>
      </c>
      <c r="AA30" s="211"/>
      <c r="AB30" s="211"/>
      <c r="AC30" s="213"/>
      <c r="AD30" s="214"/>
      <c r="AE30" s="211"/>
      <c r="AF30" s="211"/>
      <c r="AG30" s="149"/>
      <c r="AH30" s="264"/>
      <c r="AI30" s="265"/>
      <c r="AJ30" s="265"/>
      <c r="AK30" s="267"/>
      <c r="AL30" s="212"/>
      <c r="AM30" s="211"/>
      <c r="AN30" s="215"/>
      <c r="AO30" s="216"/>
      <c r="AP30" s="217"/>
      <c r="AQ30" s="215"/>
      <c r="AR30" s="215"/>
      <c r="AS30" s="216"/>
      <c r="AT30" s="217"/>
      <c r="AU30" s="215"/>
      <c r="AV30" s="215"/>
      <c r="AW30" s="216"/>
      <c r="AX30" s="217"/>
      <c r="AY30" s="215"/>
      <c r="AZ30" s="215"/>
      <c r="BA30" s="216"/>
    </row>
    <row r="31" spans="2:53" ht="26.45" customHeight="1" thickBot="1" x14ac:dyDescent="0.3">
      <c r="B31" s="309" t="s">
        <v>156</v>
      </c>
      <c r="C31" s="318" t="s">
        <v>149</v>
      </c>
      <c r="D31" s="246" t="s">
        <v>157</v>
      </c>
      <c r="E31" s="220"/>
      <c r="F31" s="221"/>
      <c r="G31" s="221"/>
      <c r="H31" s="222"/>
      <c r="I31" s="223"/>
      <c r="J31" s="224"/>
      <c r="K31" s="224"/>
      <c r="L31" s="224"/>
      <c r="M31" s="225"/>
      <c r="N31" s="627"/>
      <c r="O31" s="624"/>
      <c r="P31" s="624"/>
      <c r="Q31" s="626"/>
      <c r="R31" s="627"/>
      <c r="S31" s="624"/>
      <c r="T31" s="624"/>
      <c r="U31" s="626"/>
      <c r="V31" s="223"/>
      <c r="W31" s="224"/>
      <c r="X31" s="224"/>
      <c r="Y31" s="226"/>
      <c r="Z31" s="220"/>
      <c r="AA31" s="221" t="s">
        <v>33</v>
      </c>
      <c r="AB31" s="221"/>
      <c r="AC31" s="227"/>
      <c r="AD31" s="228"/>
      <c r="AE31" s="221"/>
      <c r="AF31" s="221"/>
      <c r="AG31" s="222"/>
      <c r="AH31" s="223"/>
      <c r="AI31" s="224"/>
      <c r="AJ31" s="224"/>
      <c r="AK31" s="226"/>
      <c r="AL31" s="220"/>
      <c r="AM31" s="221"/>
      <c r="AN31" s="229"/>
      <c r="AO31" s="230"/>
      <c r="AP31" s="231"/>
      <c r="AQ31" s="229"/>
      <c r="AR31" s="229"/>
      <c r="AS31" s="230"/>
      <c r="AT31" s="231"/>
      <c r="AU31" s="229"/>
      <c r="AV31" s="229"/>
      <c r="AW31" s="230"/>
      <c r="AX31" s="231"/>
      <c r="AY31" s="229"/>
      <c r="AZ31" s="229"/>
      <c r="BA31" s="230"/>
    </row>
    <row r="32" spans="2:53" ht="26.45" customHeight="1" thickBot="1" x14ac:dyDescent="0.3">
      <c r="B32" s="308" t="s">
        <v>158</v>
      </c>
      <c r="C32" s="319" t="s">
        <v>149</v>
      </c>
      <c r="D32" s="268" t="s">
        <v>159</v>
      </c>
      <c r="E32" s="212"/>
      <c r="F32" s="211"/>
      <c r="G32" s="211"/>
      <c r="H32" s="149"/>
      <c r="I32" s="264"/>
      <c r="J32" s="265"/>
      <c r="K32" s="265"/>
      <c r="L32" s="265"/>
      <c r="M32" s="266"/>
      <c r="N32" s="628"/>
      <c r="O32" s="629"/>
      <c r="P32" s="629"/>
      <c r="Q32" s="630"/>
      <c r="R32" s="628"/>
      <c r="S32" s="629"/>
      <c r="T32" s="629"/>
      <c r="U32" s="630"/>
      <c r="V32" s="264"/>
      <c r="W32" s="265"/>
      <c r="X32" s="265"/>
      <c r="Y32" s="267"/>
      <c r="Z32" s="212"/>
      <c r="AA32" s="211"/>
      <c r="AB32" s="211" t="s">
        <v>33</v>
      </c>
      <c r="AC32" s="213"/>
      <c r="AD32" s="214"/>
      <c r="AE32" s="211"/>
      <c r="AF32" s="211"/>
      <c r="AG32" s="149"/>
      <c r="AH32" s="264"/>
      <c r="AI32" s="265"/>
      <c r="AJ32" s="265"/>
      <c r="AK32" s="267"/>
      <c r="AL32" s="212"/>
      <c r="AM32" s="211"/>
      <c r="AN32" s="215"/>
      <c r="AO32" s="216"/>
      <c r="AP32" s="217"/>
      <c r="AQ32" s="215"/>
      <c r="AR32" s="215"/>
      <c r="AS32" s="216"/>
      <c r="AT32" s="217"/>
      <c r="AU32" s="215"/>
      <c r="AV32" s="215"/>
      <c r="AW32" s="216"/>
      <c r="AX32" s="217"/>
      <c r="AY32" s="215"/>
      <c r="AZ32" s="215"/>
      <c r="BA32" s="216"/>
    </row>
    <row r="33" spans="2:53" ht="40.5" customHeight="1" thickBot="1" x14ac:dyDescent="0.3">
      <c r="B33" s="309" t="s">
        <v>160</v>
      </c>
      <c r="C33" s="318" t="s">
        <v>149</v>
      </c>
      <c r="D33" s="247" t="s">
        <v>161</v>
      </c>
      <c r="E33" s="233"/>
      <c r="F33" s="234"/>
      <c r="G33" s="234"/>
      <c r="H33" s="235"/>
      <c r="I33" s="236"/>
      <c r="J33" s="237"/>
      <c r="K33" s="237"/>
      <c r="L33" s="237"/>
      <c r="M33" s="238"/>
      <c r="N33" s="622"/>
      <c r="O33" s="620" t="s">
        <v>33</v>
      </c>
      <c r="P33" s="620"/>
      <c r="Q33" s="621"/>
      <c r="R33" s="622"/>
      <c r="S33" s="620"/>
      <c r="T33" s="620"/>
      <c r="U33" s="621"/>
      <c r="V33" s="236"/>
      <c r="W33" s="237"/>
      <c r="X33" s="237"/>
      <c r="Y33" s="239"/>
      <c r="Z33" s="233"/>
      <c r="AA33" s="234"/>
      <c r="AB33" s="234"/>
      <c r="AC33" s="240"/>
      <c r="AD33" s="241"/>
      <c r="AE33" s="234"/>
      <c r="AF33" s="234"/>
      <c r="AG33" s="235"/>
      <c r="AH33" s="236"/>
      <c r="AI33" s="237"/>
      <c r="AJ33" s="237"/>
      <c r="AK33" s="239"/>
      <c r="AL33" s="233"/>
      <c r="AM33" s="234"/>
      <c r="AN33" s="242"/>
      <c r="AO33" s="243"/>
      <c r="AP33" s="244"/>
      <c r="AQ33" s="242"/>
      <c r="AR33" s="242"/>
      <c r="AS33" s="243"/>
      <c r="AT33" s="244"/>
      <c r="AU33" s="242" t="s">
        <v>33</v>
      </c>
      <c r="AV33" s="242"/>
      <c r="AW33" s="243"/>
      <c r="AX33" s="244"/>
      <c r="AY33" s="242"/>
      <c r="AZ33" s="242"/>
      <c r="BA33" s="243"/>
    </row>
    <row r="34" spans="2:53" ht="26.45" customHeight="1" x14ac:dyDescent="0.25">
      <c r="B34" s="308" t="s">
        <v>162</v>
      </c>
      <c r="C34" s="319"/>
      <c r="D34" s="351">
        <v>46149</v>
      </c>
      <c r="E34" s="354"/>
      <c r="F34" s="145"/>
      <c r="G34" s="145"/>
      <c r="H34" s="355"/>
      <c r="I34" s="360"/>
      <c r="J34" s="361"/>
      <c r="K34" s="361"/>
      <c r="L34" s="361"/>
      <c r="M34" s="362"/>
      <c r="N34" s="631"/>
      <c r="O34" s="632"/>
      <c r="P34" s="632"/>
      <c r="Q34" s="633"/>
      <c r="R34" s="631"/>
      <c r="S34" s="632"/>
      <c r="T34" s="632"/>
      <c r="U34" s="633"/>
      <c r="V34" s="363" t="s">
        <v>33</v>
      </c>
      <c r="W34" s="361"/>
      <c r="X34" s="361"/>
      <c r="Y34" s="362"/>
      <c r="Z34" s="354"/>
      <c r="AA34" s="145"/>
      <c r="AB34" s="145"/>
      <c r="AC34" s="355"/>
      <c r="AD34" s="354"/>
      <c r="AE34" s="145"/>
      <c r="AF34" s="145"/>
      <c r="AG34" s="355"/>
      <c r="AH34" s="360"/>
      <c r="AI34" s="361"/>
      <c r="AJ34" s="361"/>
      <c r="AK34" s="362"/>
      <c r="AL34" s="354"/>
      <c r="AM34" s="145"/>
      <c r="AN34" s="140"/>
      <c r="AO34" s="139"/>
      <c r="AP34" s="146"/>
      <c r="AQ34" s="140"/>
      <c r="AR34" s="140"/>
      <c r="AS34" s="139"/>
      <c r="AT34" s="146"/>
      <c r="AU34" s="140"/>
      <c r="AV34" s="140"/>
      <c r="AW34" s="139"/>
      <c r="AX34" s="146"/>
      <c r="AY34" s="140"/>
      <c r="AZ34" s="140"/>
      <c r="BA34" s="139"/>
    </row>
    <row r="35" spans="2:53" ht="26.45" customHeight="1" x14ac:dyDescent="0.25">
      <c r="B35" s="349" t="s">
        <v>163</v>
      </c>
      <c r="C35" s="350"/>
      <c r="D35" s="352">
        <v>46169</v>
      </c>
      <c r="E35" s="356"/>
      <c r="F35" s="11"/>
      <c r="G35" s="11"/>
      <c r="H35" s="357"/>
      <c r="I35" s="356"/>
      <c r="J35" s="11"/>
      <c r="K35" s="11"/>
      <c r="L35" s="11"/>
      <c r="M35" s="357"/>
      <c r="N35" s="634"/>
      <c r="O35" s="635"/>
      <c r="P35" s="635"/>
      <c r="Q35" s="636"/>
      <c r="R35" s="634"/>
      <c r="S35" s="635"/>
      <c r="T35" s="635"/>
      <c r="U35" s="636"/>
      <c r="V35" s="356"/>
      <c r="W35" s="11"/>
      <c r="X35" s="11"/>
      <c r="Y35" s="13" t="s">
        <v>33</v>
      </c>
      <c r="Z35" s="356"/>
      <c r="AA35" s="11"/>
      <c r="AB35" s="11"/>
      <c r="AC35" s="357"/>
      <c r="AD35" s="356"/>
      <c r="AE35" s="11"/>
      <c r="AF35" s="11"/>
      <c r="AG35" s="357"/>
      <c r="AH35" s="356"/>
      <c r="AI35" s="11"/>
      <c r="AJ35" s="11"/>
      <c r="AK35" s="357"/>
      <c r="AL35" s="356"/>
      <c r="AM35" s="11"/>
      <c r="AN35" s="1"/>
      <c r="AO35" s="13"/>
      <c r="AP35" s="364"/>
      <c r="AQ35" s="1"/>
      <c r="AR35" s="1"/>
      <c r="AS35" s="13"/>
      <c r="AT35" s="364"/>
      <c r="AU35" s="1"/>
      <c r="AV35" s="1"/>
      <c r="AW35" s="13"/>
      <c r="AX35" s="364"/>
      <c r="AY35" s="1"/>
      <c r="AZ35" s="1"/>
      <c r="BA35" s="13"/>
    </row>
    <row r="36" spans="2:53" ht="26.45" customHeight="1" x14ac:dyDescent="0.25">
      <c r="B36" s="41" t="s">
        <v>164</v>
      </c>
      <c r="C36" s="350"/>
      <c r="D36" s="352">
        <v>46260</v>
      </c>
      <c r="E36" s="356"/>
      <c r="F36" s="11"/>
      <c r="G36" s="11"/>
      <c r="H36" s="357"/>
      <c r="I36" s="356"/>
      <c r="J36" s="11"/>
      <c r="K36" s="11"/>
      <c r="L36" s="11"/>
      <c r="M36" s="357"/>
      <c r="N36" s="634"/>
      <c r="O36" s="635"/>
      <c r="P36" s="635"/>
      <c r="Q36" s="636"/>
      <c r="R36" s="634"/>
      <c r="S36" s="635"/>
      <c r="T36" s="635"/>
      <c r="U36" s="636"/>
      <c r="V36" s="356"/>
      <c r="W36" s="11"/>
      <c r="X36" s="11"/>
      <c r="Y36" s="357"/>
      <c r="Z36" s="356"/>
      <c r="AA36" s="11"/>
      <c r="AB36" s="11"/>
      <c r="AC36" s="357"/>
      <c r="AD36" s="356"/>
      <c r="AE36" s="11"/>
      <c r="AF36" s="11"/>
      <c r="AG36" s="357"/>
      <c r="AH36" s="356"/>
      <c r="AI36" s="11"/>
      <c r="AJ36" s="11"/>
      <c r="AK36" s="13" t="s">
        <v>33</v>
      </c>
      <c r="AL36" s="356"/>
      <c r="AM36" s="11"/>
      <c r="AN36" s="1"/>
      <c r="AO36" s="13"/>
      <c r="AP36" s="364"/>
      <c r="AQ36" s="1"/>
      <c r="AR36" s="1"/>
      <c r="AS36" s="13"/>
      <c r="AT36" s="364"/>
      <c r="AU36" s="1"/>
      <c r="AV36" s="1"/>
      <c r="AW36" s="13"/>
      <c r="AX36" s="364"/>
      <c r="AY36" s="1"/>
      <c r="AZ36" s="1"/>
      <c r="BA36" s="13"/>
    </row>
    <row r="37" spans="2:53" ht="26.45" customHeight="1" x14ac:dyDescent="0.25">
      <c r="B37" s="349" t="s">
        <v>165</v>
      </c>
      <c r="C37" s="350"/>
      <c r="D37" s="352">
        <v>46281</v>
      </c>
      <c r="E37" s="356"/>
      <c r="F37" s="11"/>
      <c r="G37" s="11"/>
      <c r="H37" s="357"/>
      <c r="I37" s="356"/>
      <c r="J37" s="11"/>
      <c r="K37" s="11"/>
      <c r="L37" s="11"/>
      <c r="M37" s="357"/>
      <c r="N37" s="634"/>
      <c r="O37" s="635"/>
      <c r="P37" s="635"/>
      <c r="Q37" s="636"/>
      <c r="R37" s="634"/>
      <c r="S37" s="635"/>
      <c r="T37" s="635"/>
      <c r="U37" s="636"/>
      <c r="V37" s="356"/>
      <c r="W37" s="11"/>
      <c r="X37" s="11"/>
      <c r="Y37" s="357"/>
      <c r="Z37" s="356"/>
      <c r="AA37" s="11"/>
      <c r="AB37" s="11"/>
      <c r="AC37" s="357"/>
      <c r="AD37" s="356"/>
      <c r="AE37" s="11"/>
      <c r="AF37" s="11"/>
      <c r="AG37" s="357"/>
      <c r="AH37" s="356"/>
      <c r="AI37" s="11"/>
      <c r="AJ37" s="11"/>
      <c r="AK37" s="357"/>
      <c r="AL37" s="356"/>
      <c r="AM37" s="1" t="s">
        <v>33</v>
      </c>
      <c r="AN37" s="1"/>
      <c r="AO37" s="13"/>
      <c r="AP37" s="364"/>
      <c r="AQ37" s="1"/>
      <c r="AR37" s="1"/>
      <c r="AS37" s="13"/>
      <c r="AT37" s="364"/>
      <c r="AU37" s="1"/>
      <c r="AV37" s="1"/>
      <c r="AW37" s="13"/>
      <c r="AX37" s="364"/>
      <c r="AY37" s="1"/>
      <c r="AZ37" s="1"/>
      <c r="BA37" s="13"/>
    </row>
    <row r="38" spans="2:53" ht="26.45" customHeight="1" thickBot="1" x14ac:dyDescent="0.3">
      <c r="B38" s="349" t="s">
        <v>166</v>
      </c>
      <c r="C38" s="350"/>
      <c r="D38" s="353">
        <v>46337</v>
      </c>
      <c r="E38" s="358"/>
      <c r="F38" s="133"/>
      <c r="G38" s="133"/>
      <c r="H38" s="359"/>
      <c r="I38" s="358"/>
      <c r="J38" s="133"/>
      <c r="K38" s="133"/>
      <c r="L38" s="133"/>
      <c r="M38" s="359"/>
      <c r="N38" s="637"/>
      <c r="O38" s="638"/>
      <c r="P38" s="638"/>
      <c r="Q38" s="639"/>
      <c r="R38" s="637"/>
      <c r="S38" s="638"/>
      <c r="T38" s="638"/>
      <c r="U38" s="639"/>
      <c r="V38" s="358"/>
      <c r="W38" s="133"/>
      <c r="X38" s="133"/>
      <c r="Y38" s="359"/>
      <c r="Z38" s="358"/>
      <c r="AA38" s="133"/>
      <c r="AB38" s="133"/>
      <c r="AC38" s="359"/>
      <c r="AD38" s="358"/>
      <c r="AE38" s="133"/>
      <c r="AF38" s="133"/>
      <c r="AG38" s="359"/>
      <c r="AH38" s="358"/>
      <c r="AI38" s="133"/>
      <c r="AJ38" s="133"/>
      <c r="AK38" s="359"/>
      <c r="AL38" s="358"/>
      <c r="AM38" s="133"/>
      <c r="AN38" s="132"/>
      <c r="AO38" s="131"/>
      <c r="AP38" s="365"/>
      <c r="AQ38" s="132"/>
      <c r="AR38" s="132"/>
      <c r="AS38" s="131"/>
      <c r="AT38" s="365"/>
      <c r="AU38" s="132" t="s">
        <v>33</v>
      </c>
      <c r="AV38" s="132"/>
      <c r="AW38" s="131"/>
      <c r="AX38" s="365"/>
      <c r="AY38" s="132"/>
      <c r="AZ38" s="132"/>
      <c r="BA38" s="131"/>
    </row>
    <row r="39" spans="2:53" ht="26.45" customHeight="1" thickBot="1" x14ac:dyDescent="0.3">
      <c r="B39" s="335" t="s">
        <v>167</v>
      </c>
      <c r="C39" s="336" t="s">
        <v>117</v>
      </c>
      <c r="D39" s="269"/>
      <c r="E39" s="337"/>
      <c r="F39" s="338"/>
      <c r="G39" s="338"/>
      <c r="H39" s="339"/>
      <c r="I39" s="340"/>
      <c r="J39" s="341"/>
      <c r="K39" s="341"/>
      <c r="L39" s="341"/>
      <c r="M39" s="342"/>
      <c r="N39" s="341"/>
      <c r="O39" s="341"/>
      <c r="P39" s="341"/>
      <c r="Q39" s="341"/>
      <c r="R39" s="341"/>
      <c r="S39" s="341"/>
      <c r="T39" s="341"/>
      <c r="U39" s="341"/>
      <c r="V39" s="340"/>
      <c r="W39" s="341"/>
      <c r="X39" s="341"/>
      <c r="Y39" s="343"/>
      <c r="Z39" s="337"/>
      <c r="AA39" s="338"/>
      <c r="AB39" s="338"/>
      <c r="AC39" s="344"/>
      <c r="AD39" s="345"/>
      <c r="AE39" s="338"/>
      <c r="AF39" s="338"/>
      <c r="AG39" s="339"/>
      <c r="AH39" s="340"/>
      <c r="AI39" s="341"/>
      <c r="AJ39" s="341"/>
      <c r="AK39" s="343"/>
      <c r="AL39" s="337"/>
      <c r="AM39" s="338"/>
      <c r="AN39" s="346"/>
      <c r="AO39" s="347"/>
      <c r="AP39" s="348"/>
      <c r="AQ39" s="346"/>
      <c r="AR39" s="346"/>
      <c r="AS39" s="347"/>
      <c r="AT39" s="348"/>
      <c r="AU39" s="346"/>
      <c r="AV39" s="346"/>
      <c r="AW39" s="347"/>
      <c r="AX39" s="348"/>
      <c r="AY39" s="346"/>
      <c r="AZ39" s="346"/>
      <c r="BA39" s="347"/>
    </row>
    <row r="40" spans="2:53" ht="26.45" customHeight="1" thickBot="1" x14ac:dyDescent="0.3">
      <c r="B40" s="310" t="s">
        <v>168</v>
      </c>
      <c r="C40" s="319" t="s">
        <v>117</v>
      </c>
      <c r="D40" s="263">
        <v>46132</v>
      </c>
      <c r="E40" s="212"/>
      <c r="F40" s="211"/>
      <c r="G40" s="211"/>
      <c r="H40" s="149"/>
      <c r="I40" s="264"/>
      <c r="J40" s="265"/>
      <c r="K40" s="265"/>
      <c r="L40" s="265"/>
      <c r="M40" s="266"/>
      <c r="N40" s="628"/>
      <c r="O40" s="629"/>
      <c r="P40" s="629"/>
      <c r="Q40" s="630"/>
      <c r="R40" s="628"/>
      <c r="S40" s="629"/>
      <c r="T40" s="629" t="s">
        <v>33</v>
      </c>
      <c r="U40" s="630"/>
      <c r="V40" s="264"/>
      <c r="W40" s="265"/>
      <c r="X40" s="265"/>
      <c r="Y40" s="267"/>
      <c r="Z40" s="212"/>
      <c r="AA40" s="211"/>
      <c r="AB40" s="211"/>
      <c r="AC40" s="213"/>
      <c r="AD40" s="214"/>
      <c r="AE40" s="211"/>
      <c r="AF40" s="211"/>
      <c r="AG40" s="149"/>
      <c r="AH40" s="264"/>
      <c r="AI40" s="265"/>
      <c r="AJ40" s="265"/>
      <c r="AK40" s="267"/>
      <c r="AL40" s="212"/>
      <c r="AM40" s="211"/>
      <c r="AN40" s="215"/>
      <c r="AO40" s="216"/>
      <c r="AP40" s="217"/>
      <c r="AQ40" s="215"/>
      <c r="AR40" s="215"/>
      <c r="AS40" s="216"/>
      <c r="AT40" s="217"/>
      <c r="AU40" s="215"/>
      <c r="AV40" s="215"/>
      <c r="AW40" s="216"/>
      <c r="AX40" s="217"/>
      <c r="AY40" s="215"/>
      <c r="AZ40" s="215"/>
      <c r="BA40" s="216"/>
    </row>
    <row r="41" spans="2:53" ht="26.45" customHeight="1" thickBot="1" x14ac:dyDescent="0.3">
      <c r="B41" s="309" t="s">
        <v>169</v>
      </c>
      <c r="C41" s="318" t="s">
        <v>117</v>
      </c>
      <c r="D41" s="262">
        <v>46150</v>
      </c>
      <c r="E41" s="220"/>
      <c r="F41" s="221"/>
      <c r="G41" s="221"/>
      <c r="H41" s="222"/>
      <c r="I41" s="223"/>
      <c r="J41" s="224"/>
      <c r="K41" s="224"/>
      <c r="L41" s="224"/>
      <c r="M41" s="225"/>
      <c r="N41" s="627"/>
      <c r="O41" s="624"/>
      <c r="P41" s="624"/>
      <c r="Q41" s="626"/>
      <c r="R41" s="627"/>
      <c r="S41" s="624"/>
      <c r="T41" s="624"/>
      <c r="U41" s="626"/>
      <c r="V41" s="223" t="s">
        <v>33</v>
      </c>
      <c r="W41" s="224"/>
      <c r="X41" s="224"/>
      <c r="Y41" s="226"/>
      <c r="Z41" s="220"/>
      <c r="AA41" s="221"/>
      <c r="AB41" s="221"/>
      <c r="AC41" s="227"/>
      <c r="AD41" s="228"/>
      <c r="AE41" s="221"/>
      <c r="AF41" s="221"/>
      <c r="AG41" s="222"/>
      <c r="AH41" s="223"/>
      <c r="AI41" s="224"/>
      <c r="AJ41" s="224"/>
      <c r="AK41" s="226"/>
      <c r="AL41" s="220"/>
      <c r="AM41" s="221"/>
      <c r="AN41" s="229"/>
      <c r="AO41" s="230"/>
      <c r="AP41" s="231"/>
      <c r="AQ41" s="229"/>
      <c r="AR41" s="229"/>
      <c r="AS41" s="230"/>
      <c r="AT41" s="231"/>
      <c r="AU41" s="229"/>
      <c r="AV41" s="229"/>
      <c r="AW41" s="230"/>
      <c r="AX41" s="231"/>
      <c r="AY41" s="229"/>
      <c r="AZ41" s="229"/>
      <c r="BA41" s="230"/>
    </row>
    <row r="42" spans="2:53" ht="26.45" customHeight="1" thickBot="1" x14ac:dyDescent="0.3">
      <c r="B42" s="299" t="s">
        <v>170</v>
      </c>
      <c r="C42" s="319" t="s">
        <v>117</v>
      </c>
      <c r="D42" s="263">
        <v>46160</v>
      </c>
      <c r="E42" s="212"/>
      <c r="F42" s="211"/>
      <c r="G42" s="211"/>
      <c r="H42" s="149"/>
      <c r="I42" s="264"/>
      <c r="J42" s="265"/>
      <c r="K42" s="265"/>
      <c r="L42" s="265"/>
      <c r="M42" s="266"/>
      <c r="N42" s="628"/>
      <c r="O42" s="629"/>
      <c r="P42" s="629"/>
      <c r="Q42" s="630"/>
      <c r="R42" s="628"/>
      <c r="S42" s="629"/>
      <c r="T42" s="629"/>
      <c r="U42" s="630"/>
      <c r="V42" s="264"/>
      <c r="W42" s="265"/>
      <c r="X42" s="265" t="s">
        <v>33</v>
      </c>
      <c r="Y42" s="267"/>
      <c r="Z42" s="212"/>
      <c r="AA42" s="211"/>
      <c r="AB42" s="211"/>
      <c r="AC42" s="213"/>
      <c r="AD42" s="214"/>
      <c r="AE42" s="211"/>
      <c r="AF42" s="211"/>
      <c r="AG42" s="149"/>
      <c r="AH42" s="264"/>
      <c r="AI42" s="265"/>
      <c r="AJ42" s="265"/>
      <c r="AK42" s="267"/>
      <c r="AL42" s="212"/>
      <c r="AM42" s="211"/>
      <c r="AN42" s="215"/>
      <c r="AO42" s="216"/>
      <c r="AP42" s="217"/>
      <c r="AQ42" s="215"/>
      <c r="AR42" s="215"/>
      <c r="AS42" s="216"/>
      <c r="AT42" s="217"/>
      <c r="AU42" s="215"/>
      <c r="AV42" s="215"/>
      <c r="AW42" s="216"/>
      <c r="AX42" s="217"/>
      <c r="AY42" s="215"/>
      <c r="AZ42" s="215"/>
      <c r="BA42" s="216"/>
    </row>
    <row r="43" spans="2:53" ht="48.75" customHeight="1" thickBot="1" x14ac:dyDescent="0.3">
      <c r="B43" s="311" t="s">
        <v>171</v>
      </c>
      <c r="C43" s="318" t="s">
        <v>117</v>
      </c>
      <c r="D43" s="246" t="s">
        <v>172</v>
      </c>
      <c r="E43" s="220"/>
      <c r="F43" s="221"/>
      <c r="G43" s="221"/>
      <c r="H43" s="222"/>
      <c r="I43" s="223"/>
      <c r="J43" s="224"/>
      <c r="K43" s="224"/>
      <c r="L43" s="224"/>
      <c r="M43" s="225"/>
      <c r="N43" s="627"/>
      <c r="O43" s="624"/>
      <c r="P43" s="624"/>
      <c r="Q43" s="626"/>
      <c r="R43" s="627"/>
      <c r="S43" s="624" t="s">
        <v>33</v>
      </c>
      <c r="T43" s="624"/>
      <c r="U43" s="626"/>
      <c r="V43" s="223"/>
      <c r="W43" s="224"/>
      <c r="X43" s="224"/>
      <c r="Y43" s="226"/>
      <c r="Z43" s="220"/>
      <c r="AA43" s="221"/>
      <c r="AB43" s="221"/>
      <c r="AC43" s="227"/>
      <c r="AD43" s="228"/>
      <c r="AE43" s="221" t="s">
        <v>33</v>
      </c>
      <c r="AF43" s="221"/>
      <c r="AG43" s="222"/>
      <c r="AH43" s="223"/>
      <c r="AI43" s="224"/>
      <c r="AJ43" s="224"/>
      <c r="AK43" s="226"/>
      <c r="AL43" s="220"/>
      <c r="AM43" s="221"/>
      <c r="AN43" s="229"/>
      <c r="AO43" s="230"/>
      <c r="AP43" s="231"/>
      <c r="AQ43" s="229" t="s">
        <v>33</v>
      </c>
      <c r="AR43" s="229"/>
      <c r="AS43" s="230"/>
      <c r="AT43" s="231"/>
      <c r="AU43" s="229"/>
      <c r="AV43" s="229"/>
      <c r="AW43" s="230"/>
      <c r="AX43" s="231"/>
      <c r="AY43" s="229"/>
      <c r="AZ43" s="229"/>
      <c r="BA43" s="230"/>
    </row>
    <row r="44" spans="2:53" ht="26.45" customHeight="1" thickBot="1" x14ac:dyDescent="0.3">
      <c r="B44" s="299" t="s">
        <v>173</v>
      </c>
      <c r="C44" s="319" t="s">
        <v>117</v>
      </c>
      <c r="D44" s="263" t="s">
        <v>174</v>
      </c>
      <c r="E44" s="212"/>
      <c r="F44" s="211"/>
      <c r="G44" s="211"/>
      <c r="H44" s="149"/>
      <c r="I44" s="264"/>
      <c r="J44" s="265"/>
      <c r="K44" s="265"/>
      <c r="L44" s="265" t="s">
        <v>33</v>
      </c>
      <c r="M44" s="266"/>
      <c r="N44" s="628"/>
      <c r="O44" s="629"/>
      <c r="P44" s="629"/>
      <c r="Q44" s="630"/>
      <c r="R44" s="628"/>
      <c r="S44" s="629"/>
      <c r="T44" s="629"/>
      <c r="U44" s="630"/>
      <c r="V44" s="264"/>
      <c r="W44" s="265"/>
      <c r="X44" s="265"/>
      <c r="Y44" s="267"/>
      <c r="Z44" s="212"/>
      <c r="AA44" s="211"/>
      <c r="AB44" s="211"/>
      <c r="AC44" s="213"/>
      <c r="AD44" s="214"/>
      <c r="AE44" s="211"/>
      <c r="AF44" s="211"/>
      <c r="AG44" s="149"/>
      <c r="AH44" s="264"/>
      <c r="AI44" s="265"/>
      <c r="AJ44" s="265"/>
      <c r="AK44" s="267"/>
      <c r="AL44" s="212"/>
      <c r="AM44" s="211"/>
      <c r="AN44" s="215"/>
      <c r="AO44" s="216"/>
      <c r="AP44" s="217"/>
      <c r="AQ44" s="215"/>
      <c r="AR44" s="215"/>
      <c r="AS44" s="216"/>
      <c r="AT44" s="217"/>
      <c r="AU44" s="215"/>
      <c r="AV44" s="215"/>
      <c r="AW44" s="216"/>
      <c r="AX44" s="217"/>
      <c r="AY44" s="215"/>
      <c r="AZ44" s="215"/>
      <c r="BA44" s="216"/>
    </row>
    <row r="45" spans="2:53" ht="26.45" customHeight="1" thickBot="1" x14ac:dyDescent="0.3">
      <c r="B45" s="311" t="s">
        <v>175</v>
      </c>
      <c r="C45" s="318" t="s">
        <v>117</v>
      </c>
      <c r="D45" s="262" t="s">
        <v>176</v>
      </c>
      <c r="E45" s="220"/>
      <c r="F45" s="221"/>
      <c r="G45" s="221"/>
      <c r="H45" s="222"/>
      <c r="I45" s="223"/>
      <c r="J45" s="224"/>
      <c r="K45" s="224"/>
      <c r="L45" s="224"/>
      <c r="M45" s="225"/>
      <c r="N45" s="627"/>
      <c r="O45" s="624"/>
      <c r="P45" s="624"/>
      <c r="Q45" s="626"/>
      <c r="R45" s="627"/>
      <c r="S45" s="624"/>
      <c r="T45" s="624"/>
      <c r="U45" s="626" t="s">
        <v>33</v>
      </c>
      <c r="V45" s="223"/>
      <c r="W45" s="224"/>
      <c r="X45" s="224"/>
      <c r="Y45" s="226"/>
      <c r="Z45" s="220"/>
      <c r="AA45" s="221"/>
      <c r="AB45" s="221"/>
      <c r="AC45" s="227"/>
      <c r="AD45" s="228"/>
      <c r="AE45" s="221"/>
      <c r="AF45" s="221"/>
      <c r="AG45" s="222"/>
      <c r="AH45" s="223"/>
      <c r="AI45" s="224"/>
      <c r="AJ45" s="224"/>
      <c r="AK45" s="226"/>
      <c r="AL45" s="220"/>
      <c r="AM45" s="221"/>
      <c r="AN45" s="229"/>
      <c r="AO45" s="230"/>
      <c r="AP45" s="231"/>
      <c r="AQ45" s="229"/>
      <c r="AR45" s="229"/>
      <c r="AS45" s="230"/>
      <c r="AT45" s="231"/>
      <c r="AU45" s="229"/>
      <c r="AV45" s="229"/>
      <c r="AW45" s="230"/>
      <c r="AX45" s="231"/>
      <c r="AY45" s="229"/>
      <c r="AZ45" s="229"/>
      <c r="BA45" s="230"/>
    </row>
    <row r="46" spans="2:53" ht="26.45" customHeight="1" thickBot="1" x14ac:dyDescent="0.3">
      <c r="B46" s="299" t="s">
        <v>177</v>
      </c>
      <c r="C46" s="319" t="s">
        <v>117</v>
      </c>
      <c r="D46" s="454">
        <v>46206</v>
      </c>
      <c r="E46" s="212"/>
      <c r="F46" s="211"/>
      <c r="G46" s="211"/>
      <c r="H46" s="149"/>
      <c r="I46" s="264"/>
      <c r="J46" s="265"/>
      <c r="K46" s="265"/>
      <c r="L46" s="265"/>
      <c r="M46" s="266"/>
      <c r="N46" s="628"/>
      <c r="O46" s="629"/>
      <c r="P46" s="629"/>
      <c r="Q46" s="630"/>
      <c r="R46" s="628"/>
      <c r="S46" s="629"/>
      <c r="T46" s="629"/>
      <c r="U46" s="630"/>
      <c r="V46" s="264"/>
      <c r="W46" s="265"/>
      <c r="X46" s="265"/>
      <c r="Y46" s="267"/>
      <c r="Z46" s="212"/>
      <c r="AA46" s="211"/>
      <c r="AB46" s="211"/>
      <c r="AC46" s="213"/>
      <c r="AD46" s="217" t="s">
        <v>33</v>
      </c>
      <c r="AE46" s="211"/>
      <c r="AF46" s="211"/>
      <c r="AG46" s="149"/>
      <c r="AH46" s="264"/>
      <c r="AI46" s="265"/>
      <c r="AJ46" s="265"/>
      <c r="AK46" s="267"/>
      <c r="AL46" s="212"/>
      <c r="AM46" s="211"/>
      <c r="AN46" s="215"/>
      <c r="AO46" s="216"/>
      <c r="AP46" s="217"/>
      <c r="AQ46" s="215"/>
      <c r="AR46" s="215"/>
      <c r="AS46" s="216"/>
      <c r="AT46" s="217"/>
      <c r="AU46" s="215"/>
      <c r="AV46" s="215"/>
      <c r="AW46" s="216"/>
      <c r="AX46" s="217"/>
      <c r="AY46" s="215"/>
      <c r="AZ46" s="215"/>
      <c r="BA46" s="216"/>
    </row>
    <row r="47" spans="2:53" ht="26.45" customHeight="1" thickBot="1" x14ac:dyDescent="0.3">
      <c r="B47" s="311" t="s">
        <v>178</v>
      </c>
      <c r="C47" s="318" t="s">
        <v>117</v>
      </c>
      <c r="D47" s="262" t="s">
        <v>179</v>
      </c>
      <c r="E47" s="220"/>
      <c r="F47" s="221"/>
      <c r="G47" s="221"/>
      <c r="H47" s="222"/>
      <c r="I47" s="223"/>
      <c r="J47" s="224" t="s">
        <v>33</v>
      </c>
      <c r="K47" s="224"/>
      <c r="L47" s="224"/>
      <c r="M47" s="225"/>
      <c r="N47" s="627"/>
      <c r="O47" s="624"/>
      <c r="P47" s="624"/>
      <c r="Q47" s="626"/>
      <c r="R47" s="627"/>
      <c r="S47" s="624"/>
      <c r="T47" s="624"/>
      <c r="U47" s="626"/>
      <c r="V47" s="223"/>
      <c r="W47" s="224"/>
      <c r="X47" s="224"/>
      <c r="Y47" s="226"/>
      <c r="Z47" s="220"/>
      <c r="AA47" s="221"/>
      <c r="AB47" s="221"/>
      <c r="AC47" s="227"/>
      <c r="AD47" s="228"/>
      <c r="AE47" s="221"/>
      <c r="AF47" s="221"/>
      <c r="AG47" s="222"/>
      <c r="AH47" s="223"/>
      <c r="AI47" s="224"/>
      <c r="AJ47" s="224"/>
      <c r="AK47" s="226"/>
      <c r="AL47" s="220"/>
      <c r="AM47" s="221"/>
      <c r="AN47" s="229"/>
      <c r="AO47" s="230"/>
      <c r="AP47" s="231"/>
      <c r="AQ47" s="229"/>
      <c r="AR47" s="229"/>
      <c r="AS47" s="230"/>
      <c r="AT47" s="231"/>
      <c r="AU47" s="229"/>
      <c r="AV47" s="229"/>
      <c r="AW47" s="230"/>
      <c r="AX47" s="231"/>
      <c r="AY47" s="229"/>
      <c r="AZ47" s="229"/>
      <c r="BA47" s="230"/>
    </row>
    <row r="48" spans="2:53" ht="26.45" customHeight="1" thickBot="1" x14ac:dyDescent="0.3">
      <c r="B48" s="299" t="s">
        <v>180</v>
      </c>
      <c r="C48" s="319" t="s">
        <v>117</v>
      </c>
      <c r="D48" s="263">
        <v>46174</v>
      </c>
      <c r="E48" s="212"/>
      <c r="F48" s="211"/>
      <c r="G48" s="211"/>
      <c r="H48" s="149"/>
      <c r="I48" s="264"/>
      <c r="J48" s="265"/>
      <c r="K48" s="265"/>
      <c r="L48" s="265"/>
      <c r="M48" s="266"/>
      <c r="N48" s="628"/>
      <c r="O48" s="629"/>
      <c r="P48" s="629"/>
      <c r="Q48" s="630"/>
      <c r="R48" s="628"/>
      <c r="S48" s="629"/>
      <c r="T48" s="629"/>
      <c r="U48" s="630"/>
      <c r="V48" s="264"/>
      <c r="W48" s="265"/>
      <c r="X48" s="265"/>
      <c r="Y48" s="267"/>
      <c r="Z48" s="212" t="s">
        <v>33</v>
      </c>
      <c r="AA48" s="211"/>
      <c r="AB48" s="211"/>
      <c r="AC48" s="213"/>
      <c r="AD48" s="214"/>
      <c r="AE48" s="211"/>
      <c r="AF48" s="211"/>
      <c r="AG48" s="149"/>
      <c r="AH48" s="264"/>
      <c r="AI48" s="265"/>
      <c r="AJ48" s="265"/>
      <c r="AK48" s="267"/>
      <c r="AL48" s="212"/>
      <c r="AM48" s="211"/>
      <c r="AN48" s="215"/>
      <c r="AO48" s="216"/>
      <c r="AP48" s="217"/>
      <c r="AQ48" s="215"/>
      <c r="AR48" s="215"/>
      <c r="AS48" s="216"/>
      <c r="AT48" s="217"/>
      <c r="AU48" s="215"/>
      <c r="AV48" s="215"/>
      <c r="AW48" s="216"/>
      <c r="AX48" s="217"/>
      <c r="AY48" s="215"/>
      <c r="AZ48" s="215"/>
      <c r="BA48" s="216"/>
    </row>
    <row r="49" spans="2:53" ht="68.25" customHeight="1" thickBot="1" x14ac:dyDescent="0.3">
      <c r="B49" s="456" t="s">
        <v>181</v>
      </c>
      <c r="C49" s="457" t="s">
        <v>117</v>
      </c>
      <c r="D49" s="458" t="s">
        <v>182</v>
      </c>
      <c r="E49" s="220"/>
      <c r="F49" s="221"/>
      <c r="G49" s="221"/>
      <c r="H49" s="222"/>
      <c r="I49" s="223"/>
      <c r="J49" s="224"/>
      <c r="K49" s="224"/>
      <c r="L49" s="261" t="s">
        <v>33</v>
      </c>
      <c r="M49" s="225"/>
      <c r="N49" s="622"/>
      <c r="O49" s="620"/>
      <c r="P49" s="620"/>
      <c r="Q49" s="621"/>
      <c r="R49" s="622"/>
      <c r="S49" s="620"/>
      <c r="T49" s="620"/>
      <c r="U49" s="621"/>
      <c r="V49" s="223"/>
      <c r="W49" s="224"/>
      <c r="X49" s="261" t="s">
        <v>33</v>
      </c>
      <c r="Y49" s="226"/>
      <c r="Z49" s="220"/>
      <c r="AA49" s="221"/>
      <c r="AB49" s="221"/>
      <c r="AC49" s="227"/>
      <c r="AD49" s="228"/>
      <c r="AE49" s="221"/>
      <c r="AF49" s="221"/>
      <c r="AG49" s="222"/>
      <c r="AH49" s="223"/>
      <c r="AI49" s="224"/>
      <c r="AJ49" s="261" t="s">
        <v>33</v>
      </c>
      <c r="AK49" s="226"/>
      <c r="AL49" s="220"/>
      <c r="AM49" s="221"/>
      <c r="AN49" s="229"/>
      <c r="AO49" s="230"/>
      <c r="AP49" s="231"/>
      <c r="AQ49" s="229"/>
      <c r="AR49" s="229"/>
      <c r="AS49" s="230"/>
      <c r="AT49" s="231"/>
      <c r="AU49" s="229"/>
      <c r="AV49" s="229" t="s">
        <v>33</v>
      </c>
      <c r="AW49" s="230"/>
      <c r="AX49" s="231"/>
      <c r="AY49" s="229"/>
      <c r="AZ49" s="229"/>
      <c r="BA49" s="230"/>
    </row>
    <row r="50" spans="2:53" ht="15.75" thickBot="1" x14ac:dyDescent="0.3">
      <c r="B50" s="312" t="s">
        <v>183</v>
      </c>
      <c r="C50" s="320" t="s">
        <v>117</v>
      </c>
      <c r="D50" s="270"/>
      <c r="E50" s="271"/>
      <c r="F50" s="272"/>
      <c r="G50" s="272"/>
      <c r="H50" s="273"/>
      <c r="I50" s="274"/>
      <c r="J50" s="275"/>
      <c r="K50" s="275"/>
      <c r="L50" s="275"/>
      <c r="M50" s="276"/>
      <c r="N50" s="645"/>
      <c r="O50" s="645"/>
      <c r="P50" s="645"/>
      <c r="Q50" s="645"/>
      <c r="R50" s="645"/>
      <c r="S50" s="645"/>
      <c r="T50" s="645"/>
      <c r="U50" s="645"/>
      <c r="V50" s="644"/>
      <c r="W50" s="275"/>
      <c r="X50" s="275"/>
      <c r="Y50" s="277"/>
      <c r="Z50" s="271"/>
      <c r="AA50" s="272"/>
      <c r="AB50" s="272"/>
      <c r="AC50" s="278"/>
      <c r="AD50" s="279"/>
      <c r="AE50" s="272"/>
      <c r="AF50" s="272"/>
      <c r="AG50" s="273"/>
      <c r="AH50" s="274"/>
      <c r="AI50" s="275"/>
      <c r="AJ50" s="275"/>
      <c r="AK50" s="277"/>
      <c r="AL50" s="271"/>
      <c r="AM50" s="272"/>
      <c r="AN50" s="280"/>
      <c r="AO50" s="281"/>
      <c r="AP50" s="282"/>
      <c r="AQ50" s="280"/>
      <c r="AR50" s="280"/>
      <c r="AS50" s="281"/>
      <c r="AT50" s="282"/>
      <c r="AU50" s="280"/>
      <c r="AV50" s="280"/>
      <c r="AW50" s="281"/>
      <c r="AX50" s="282"/>
      <c r="AY50" s="280"/>
      <c r="AZ50" s="280"/>
      <c r="BA50" s="281"/>
    </row>
    <row r="51" spans="2:53" ht="60.75" thickBot="1" x14ac:dyDescent="0.3">
      <c r="B51" s="311" t="s">
        <v>184</v>
      </c>
      <c r="C51" s="318" t="s">
        <v>117</v>
      </c>
      <c r="D51" s="246" t="s">
        <v>185</v>
      </c>
      <c r="E51" s="220"/>
      <c r="F51" s="221"/>
      <c r="G51" s="221"/>
      <c r="H51" s="222"/>
      <c r="I51" s="223"/>
      <c r="J51" s="224"/>
      <c r="K51" s="224"/>
      <c r="L51" s="224"/>
      <c r="M51" s="225" t="s">
        <v>33</v>
      </c>
      <c r="N51" s="640"/>
      <c r="O51" s="641"/>
      <c r="P51" s="641"/>
      <c r="Q51" s="642"/>
      <c r="R51" s="640"/>
      <c r="S51" s="641"/>
      <c r="T51" s="641"/>
      <c r="U51" s="642"/>
      <c r="V51" s="223"/>
      <c r="W51" s="224"/>
      <c r="X51" s="224"/>
      <c r="Y51" s="226" t="s">
        <v>33</v>
      </c>
      <c r="Z51" s="220"/>
      <c r="AA51" s="221"/>
      <c r="AB51" s="221"/>
      <c r="AC51" s="227"/>
      <c r="AD51" s="228"/>
      <c r="AE51" s="221"/>
      <c r="AF51" s="221"/>
      <c r="AG51" s="222"/>
      <c r="AH51" s="223"/>
      <c r="AI51" s="224"/>
      <c r="AJ51" s="224"/>
      <c r="AK51" s="226" t="s">
        <v>33</v>
      </c>
      <c r="AL51" s="220"/>
      <c r="AM51" s="221"/>
      <c r="AN51" s="229"/>
      <c r="AO51" s="230"/>
      <c r="AP51" s="231"/>
      <c r="AQ51" s="229"/>
      <c r="AR51" s="229"/>
      <c r="AS51" s="230"/>
      <c r="AT51" s="231"/>
      <c r="AU51" s="221" t="s">
        <v>33</v>
      </c>
      <c r="AV51" s="229"/>
      <c r="AW51" s="230"/>
      <c r="AX51" s="231"/>
      <c r="AY51" s="229"/>
      <c r="AZ51" s="229"/>
      <c r="BA51" s="230"/>
    </row>
    <row r="52" spans="2:53" ht="60.75" thickBot="1" x14ac:dyDescent="0.3">
      <c r="B52" s="299" t="s">
        <v>186</v>
      </c>
      <c r="C52" s="319" t="s">
        <v>117</v>
      </c>
      <c r="D52" s="268" t="s">
        <v>187</v>
      </c>
      <c r="E52" s="212"/>
      <c r="F52" s="211"/>
      <c r="G52" s="211"/>
      <c r="H52" s="149"/>
      <c r="I52" s="264"/>
      <c r="J52" s="265"/>
      <c r="K52" s="265"/>
      <c r="L52" s="265"/>
      <c r="M52" s="266"/>
      <c r="N52" s="628"/>
      <c r="O52" s="629" t="s">
        <v>33</v>
      </c>
      <c r="P52" s="629"/>
      <c r="Q52" s="630"/>
      <c r="R52" s="628"/>
      <c r="S52" s="629"/>
      <c r="T52" s="629"/>
      <c r="U52" s="630"/>
      <c r="V52" s="264"/>
      <c r="W52" s="265"/>
      <c r="X52" s="265"/>
      <c r="Y52" s="267"/>
      <c r="Z52" s="212"/>
      <c r="AA52" s="211" t="s">
        <v>33</v>
      </c>
      <c r="AB52" s="211"/>
      <c r="AC52" s="213"/>
      <c r="AD52" s="214"/>
      <c r="AE52" s="211"/>
      <c r="AF52" s="211"/>
      <c r="AG52" s="149"/>
      <c r="AH52" s="264"/>
      <c r="AI52" s="265"/>
      <c r="AJ52" s="265"/>
      <c r="AK52" s="267"/>
      <c r="AL52" s="212"/>
      <c r="AM52" s="211" t="s">
        <v>33</v>
      </c>
      <c r="AN52" s="215"/>
      <c r="AO52" s="216"/>
      <c r="AP52" s="217"/>
      <c r="AQ52" s="215"/>
      <c r="AR52" s="215"/>
      <c r="AS52" s="216"/>
      <c r="AT52" s="217"/>
      <c r="AU52" s="215"/>
      <c r="AV52" s="215"/>
      <c r="AW52" s="216"/>
      <c r="AX52" s="217"/>
      <c r="AY52" s="211" t="s">
        <v>33</v>
      </c>
      <c r="AZ52" s="215"/>
      <c r="BA52" s="216"/>
    </row>
    <row r="53" spans="2:53" ht="45.75" thickBot="1" x14ac:dyDescent="0.3">
      <c r="B53" s="313" t="s">
        <v>188</v>
      </c>
      <c r="C53" s="318" t="s">
        <v>117</v>
      </c>
      <c r="D53" s="246" t="s">
        <v>189</v>
      </c>
      <c r="E53" s="220"/>
      <c r="F53" s="221"/>
      <c r="G53" s="221"/>
      <c r="H53" s="222"/>
      <c r="I53" s="223"/>
      <c r="J53" s="224"/>
      <c r="K53" s="224"/>
      <c r="L53" s="224"/>
      <c r="M53" s="225"/>
      <c r="N53" s="627" t="s">
        <v>33</v>
      </c>
      <c r="O53" s="624"/>
      <c r="P53" s="624"/>
      <c r="Q53" s="626"/>
      <c r="R53" s="627"/>
      <c r="S53" s="624"/>
      <c r="T53" s="624"/>
      <c r="U53" s="626"/>
      <c r="V53" s="223"/>
      <c r="W53" s="224"/>
      <c r="X53" s="224"/>
      <c r="Y53" s="226"/>
      <c r="Z53" s="220" t="s">
        <v>33</v>
      </c>
      <c r="AA53" s="221"/>
      <c r="AB53" s="221"/>
      <c r="AC53" s="227"/>
      <c r="AD53" s="228"/>
      <c r="AE53" s="221"/>
      <c r="AF53" s="221"/>
      <c r="AG53" s="222"/>
      <c r="AH53" s="223"/>
      <c r="AI53" s="224"/>
      <c r="AJ53" s="224"/>
      <c r="AK53" s="226"/>
      <c r="AL53" s="220" t="s">
        <v>33</v>
      </c>
      <c r="AM53" s="221"/>
      <c r="AN53" s="229"/>
      <c r="AO53" s="230"/>
      <c r="AP53" s="231"/>
      <c r="AQ53" s="229"/>
      <c r="AR53" s="229"/>
      <c r="AS53" s="230"/>
      <c r="AT53" s="231"/>
      <c r="AU53" s="229"/>
      <c r="AV53" s="229"/>
      <c r="AW53" s="230"/>
      <c r="AX53" s="231"/>
      <c r="AY53" s="229"/>
      <c r="AZ53" s="229"/>
      <c r="BA53" s="230"/>
    </row>
    <row r="54" spans="2:53" ht="60.75" thickBot="1" x14ac:dyDescent="0.3">
      <c r="B54" s="299" t="s">
        <v>190</v>
      </c>
      <c r="C54" s="319" t="s">
        <v>117</v>
      </c>
      <c r="D54" s="452" t="s">
        <v>191</v>
      </c>
      <c r="E54" s="212"/>
      <c r="F54" s="211"/>
      <c r="G54" s="211"/>
      <c r="H54" s="149"/>
      <c r="I54" s="264" t="s">
        <v>33</v>
      </c>
      <c r="J54" s="265"/>
      <c r="K54" s="265"/>
      <c r="L54" s="265"/>
      <c r="M54" s="266"/>
      <c r="N54" s="628"/>
      <c r="O54" s="629"/>
      <c r="P54" s="629"/>
      <c r="Q54" s="630"/>
      <c r="R54" s="628"/>
      <c r="S54" s="629"/>
      <c r="T54" s="629"/>
      <c r="U54" s="630"/>
      <c r="V54" s="264" t="s">
        <v>33</v>
      </c>
      <c r="W54" s="265"/>
      <c r="X54" s="265"/>
      <c r="Y54" s="267"/>
      <c r="Z54" s="212"/>
      <c r="AA54" s="211"/>
      <c r="AB54" s="211"/>
      <c r="AC54" s="213"/>
      <c r="AD54" s="214"/>
      <c r="AE54" s="211"/>
      <c r="AF54" s="211"/>
      <c r="AG54" s="149"/>
      <c r="AH54" s="264" t="s">
        <v>33</v>
      </c>
      <c r="AI54" s="265"/>
      <c r="AJ54" s="265"/>
      <c r="AK54" s="267"/>
      <c r="AL54" s="212"/>
      <c r="AM54" s="211"/>
      <c r="AN54" s="215"/>
      <c r="AO54" s="216"/>
      <c r="AP54" s="217"/>
      <c r="AQ54" s="215"/>
      <c r="AR54" s="215"/>
      <c r="AS54" s="216"/>
      <c r="AT54" s="217" t="s">
        <v>33</v>
      </c>
      <c r="AU54" s="215"/>
      <c r="AV54" s="215"/>
      <c r="AW54" s="216"/>
      <c r="AX54" s="217"/>
      <c r="AY54" s="215"/>
      <c r="AZ54" s="215"/>
      <c r="BA54" s="216"/>
    </row>
    <row r="55" spans="2:53" ht="15.75" thickBot="1" x14ac:dyDescent="0.3">
      <c r="B55" s="311" t="s">
        <v>192</v>
      </c>
      <c r="C55" s="318" t="s">
        <v>117</v>
      </c>
      <c r="D55" s="262">
        <v>46142</v>
      </c>
      <c r="E55" s="220"/>
      <c r="F55" s="221"/>
      <c r="G55" s="221"/>
      <c r="H55" s="222"/>
      <c r="I55" s="223"/>
      <c r="J55" s="224"/>
      <c r="K55" s="224"/>
      <c r="L55" s="224"/>
      <c r="M55" s="225"/>
      <c r="N55" s="627"/>
      <c r="O55" s="624"/>
      <c r="P55" s="624"/>
      <c r="Q55" s="626"/>
      <c r="R55" s="627"/>
      <c r="S55" s="624"/>
      <c r="T55" s="624"/>
      <c r="U55" s="626" t="s">
        <v>33</v>
      </c>
      <c r="V55" s="223"/>
      <c r="W55" s="224"/>
      <c r="X55" s="224"/>
      <c r="Y55" s="226"/>
      <c r="Z55" s="220"/>
      <c r="AA55" s="221"/>
      <c r="AB55" s="221"/>
      <c r="AC55" s="227"/>
      <c r="AD55" s="228"/>
      <c r="AE55" s="221"/>
      <c r="AF55" s="221"/>
      <c r="AG55" s="222"/>
      <c r="AH55" s="223"/>
      <c r="AI55" s="224"/>
      <c r="AJ55" s="224"/>
      <c r="AK55" s="226"/>
      <c r="AL55" s="220"/>
      <c r="AM55" s="221"/>
      <c r="AN55" s="229"/>
      <c r="AO55" s="230"/>
      <c r="AP55" s="231"/>
      <c r="AQ55" s="229"/>
      <c r="AR55" s="229"/>
      <c r="AS55" s="230"/>
      <c r="AT55" s="231"/>
      <c r="AU55" s="229"/>
      <c r="AV55" s="229"/>
      <c r="AW55" s="230"/>
      <c r="AX55" s="231"/>
      <c r="AY55" s="229"/>
      <c r="AZ55" s="229"/>
      <c r="BA55" s="230"/>
    </row>
    <row r="56" spans="2:53" ht="15.75" thickBot="1" x14ac:dyDescent="0.3">
      <c r="B56" s="299" t="s">
        <v>193</v>
      </c>
      <c r="C56" s="319"/>
      <c r="D56" s="454">
        <v>46153</v>
      </c>
      <c r="E56" s="219"/>
      <c r="F56" s="211"/>
      <c r="G56" s="211"/>
      <c r="H56" s="149"/>
      <c r="I56" s="264"/>
      <c r="J56" s="265"/>
      <c r="K56" s="265"/>
      <c r="L56" s="265"/>
      <c r="M56" s="266"/>
      <c r="N56" s="628"/>
      <c r="O56" s="629"/>
      <c r="P56" s="629"/>
      <c r="Q56" s="630"/>
      <c r="R56" s="628"/>
      <c r="S56" s="629"/>
      <c r="T56" s="629"/>
      <c r="U56" s="630"/>
      <c r="V56" s="264"/>
      <c r="W56" s="453" t="s">
        <v>21</v>
      </c>
      <c r="X56" s="265"/>
      <c r="Y56" s="267"/>
      <c r="Z56" s="212"/>
      <c r="AA56" s="212"/>
      <c r="AB56" s="211"/>
      <c r="AC56" s="213"/>
      <c r="AD56" s="214"/>
      <c r="AE56" s="211"/>
      <c r="AF56" s="211"/>
      <c r="AG56" s="149"/>
      <c r="AH56" s="264"/>
      <c r="AI56" s="265"/>
      <c r="AJ56" s="265"/>
      <c r="AK56" s="267"/>
      <c r="AL56" s="212"/>
      <c r="AM56" s="211"/>
      <c r="AN56" s="215"/>
      <c r="AO56" s="216"/>
      <c r="AP56" s="217"/>
      <c r="AQ56" s="215"/>
      <c r="AR56" s="215"/>
      <c r="AS56" s="216"/>
      <c r="AT56" s="217"/>
      <c r="AU56" s="215"/>
      <c r="AV56" s="215"/>
      <c r="AW56" s="216"/>
      <c r="AX56" s="217"/>
      <c r="AY56" s="215"/>
      <c r="AZ56" s="215"/>
      <c r="BA56" s="216"/>
    </row>
    <row r="57" spans="2:53" ht="45.75" thickBot="1" x14ac:dyDescent="0.3">
      <c r="B57" s="311" t="s">
        <v>194</v>
      </c>
      <c r="C57" s="321" t="s">
        <v>117</v>
      </c>
      <c r="D57" s="246" t="s">
        <v>195</v>
      </c>
      <c r="E57" s="283"/>
      <c r="F57" s="284"/>
      <c r="G57" s="284"/>
      <c r="H57" s="285"/>
      <c r="I57" s="286"/>
      <c r="J57" s="287"/>
      <c r="K57" s="287"/>
      <c r="L57" s="287" t="s">
        <v>33</v>
      </c>
      <c r="M57" s="288"/>
      <c r="N57" s="627"/>
      <c r="O57" s="624"/>
      <c r="P57" s="624"/>
      <c r="Q57" s="626"/>
      <c r="R57" s="627"/>
      <c r="S57" s="624"/>
      <c r="T57" s="624" t="s">
        <v>33</v>
      </c>
      <c r="U57" s="626"/>
      <c r="V57" s="286"/>
      <c r="W57" s="287"/>
      <c r="X57" s="287"/>
      <c r="Y57" s="289"/>
      <c r="Z57" s="290" t="s">
        <v>33</v>
      </c>
      <c r="AA57" s="290"/>
      <c r="AB57" s="284"/>
      <c r="AC57" s="291"/>
      <c r="AD57" s="292"/>
      <c r="AE57" s="284"/>
      <c r="AF57" s="284"/>
      <c r="AG57" s="285"/>
      <c r="AH57" s="286"/>
      <c r="AI57" s="287"/>
      <c r="AJ57" s="287"/>
      <c r="AK57" s="289"/>
      <c r="AL57" s="290"/>
      <c r="AM57" s="284"/>
      <c r="AN57" s="293"/>
      <c r="AO57" s="294"/>
      <c r="AP57" s="295"/>
      <c r="AQ57" s="293"/>
      <c r="AR57" s="293"/>
      <c r="AS57" s="294"/>
      <c r="AT57" s="295"/>
      <c r="AU57" s="293"/>
      <c r="AV57" s="293"/>
      <c r="AW57" s="294"/>
      <c r="AX57" s="295"/>
      <c r="AY57" s="293"/>
      <c r="AZ57" s="293"/>
      <c r="BA57" s="294"/>
    </row>
    <row r="58" spans="2:53" ht="15.75" thickBot="1" x14ac:dyDescent="0.3">
      <c r="B58" s="299" t="s">
        <v>196</v>
      </c>
      <c r="C58" s="319" t="s">
        <v>117</v>
      </c>
      <c r="D58" s="268">
        <v>46092</v>
      </c>
      <c r="E58" s="212"/>
      <c r="F58" s="212"/>
      <c r="G58" s="211"/>
      <c r="H58" s="149"/>
      <c r="I58" s="264"/>
      <c r="J58" s="265"/>
      <c r="K58" s="265"/>
      <c r="L58" s="265"/>
      <c r="M58" s="266"/>
      <c r="N58" s="628"/>
      <c r="O58" s="629" t="s">
        <v>33</v>
      </c>
      <c r="P58" s="629"/>
      <c r="Q58" s="630"/>
      <c r="R58" s="628"/>
      <c r="S58" s="629"/>
      <c r="T58" s="629"/>
      <c r="U58" s="630"/>
      <c r="V58" s="264"/>
      <c r="W58" s="265"/>
      <c r="X58" s="265"/>
      <c r="Y58" s="267"/>
      <c r="Z58" s="212"/>
      <c r="AA58" s="211"/>
      <c r="AB58" s="211"/>
      <c r="AC58" s="213"/>
      <c r="AD58" s="214"/>
      <c r="AE58" s="211"/>
      <c r="AF58" s="211"/>
      <c r="AG58" s="149"/>
      <c r="AH58" s="264"/>
      <c r="AI58" s="265"/>
      <c r="AJ58" s="265"/>
      <c r="AK58" s="267"/>
      <c r="AL58" s="212"/>
      <c r="AM58" s="211"/>
      <c r="AN58" s="215"/>
      <c r="AO58" s="216"/>
      <c r="AP58" s="217"/>
      <c r="AQ58" s="215"/>
      <c r="AR58" s="215"/>
      <c r="AS58" s="216"/>
      <c r="AT58" s="217"/>
      <c r="AU58" s="215"/>
      <c r="AV58" s="215"/>
      <c r="AW58" s="216"/>
      <c r="AX58" s="217"/>
      <c r="AY58" s="215"/>
      <c r="AZ58" s="215"/>
      <c r="BA58" s="216"/>
    </row>
    <row r="59" spans="2:53" ht="15.75" thickBot="1" x14ac:dyDescent="0.3">
      <c r="B59" s="314" t="s">
        <v>197</v>
      </c>
      <c r="C59" s="318" t="s">
        <v>117</v>
      </c>
      <c r="D59" s="246">
        <v>46099</v>
      </c>
      <c r="E59" s="220"/>
      <c r="F59" s="220"/>
      <c r="G59" s="221"/>
      <c r="H59" s="222"/>
      <c r="I59" s="223"/>
      <c r="J59" s="224"/>
      <c r="K59" s="224"/>
      <c r="L59" s="224"/>
      <c r="M59" s="225"/>
      <c r="N59" s="627"/>
      <c r="O59" s="624"/>
      <c r="P59" s="624" t="s">
        <v>33</v>
      </c>
      <c r="Q59" s="626"/>
      <c r="R59" s="627"/>
      <c r="S59" s="624"/>
      <c r="T59" s="624"/>
      <c r="U59" s="626"/>
      <c r="V59" s="223"/>
      <c r="W59" s="224"/>
      <c r="X59" s="224"/>
      <c r="Y59" s="226"/>
      <c r="Z59" s="220"/>
      <c r="AA59" s="221"/>
      <c r="AB59" s="221"/>
      <c r="AC59" s="227"/>
      <c r="AD59" s="228"/>
      <c r="AE59" s="221"/>
      <c r="AF59" s="221"/>
      <c r="AG59" s="222"/>
      <c r="AH59" s="223"/>
      <c r="AI59" s="224"/>
      <c r="AJ59" s="224"/>
      <c r="AK59" s="226"/>
      <c r="AL59" s="220"/>
      <c r="AM59" s="221"/>
      <c r="AN59" s="229"/>
      <c r="AO59" s="230"/>
      <c r="AP59" s="231"/>
      <c r="AQ59" s="229"/>
      <c r="AR59" s="229"/>
      <c r="AS59" s="230"/>
      <c r="AT59" s="231"/>
      <c r="AU59" s="229"/>
      <c r="AV59" s="229"/>
      <c r="AW59" s="230"/>
      <c r="AX59" s="231"/>
      <c r="AY59" s="229"/>
      <c r="AZ59" s="229"/>
      <c r="BA59" s="230"/>
    </row>
    <row r="60" spans="2:53" ht="15.75" thickBot="1" x14ac:dyDescent="0.3">
      <c r="B60" s="310" t="s">
        <v>198</v>
      </c>
      <c r="C60" s="319" t="s">
        <v>117</v>
      </c>
      <c r="D60" s="268">
        <v>46121</v>
      </c>
      <c r="E60" s="212"/>
      <c r="F60" s="212"/>
      <c r="G60" s="211"/>
      <c r="H60" s="149"/>
      <c r="I60" s="264"/>
      <c r="J60" s="265"/>
      <c r="K60" s="265"/>
      <c r="L60" s="265"/>
      <c r="M60" s="266"/>
      <c r="N60" s="628"/>
      <c r="O60" s="629"/>
      <c r="P60" s="629"/>
      <c r="Q60" s="630"/>
      <c r="R60" s="628"/>
      <c r="S60" s="629" t="s">
        <v>33</v>
      </c>
      <c r="T60" s="629"/>
      <c r="U60" s="630"/>
      <c r="V60" s="264"/>
      <c r="W60" s="265"/>
      <c r="X60" s="265"/>
      <c r="Y60" s="267"/>
      <c r="Z60" s="212"/>
      <c r="AA60" s="211"/>
      <c r="AB60" s="211"/>
      <c r="AC60" s="213"/>
      <c r="AD60" s="214"/>
      <c r="AE60" s="211"/>
      <c r="AF60" s="211"/>
      <c r="AG60" s="149"/>
      <c r="AH60" s="264"/>
      <c r="AI60" s="265"/>
      <c r="AJ60" s="265"/>
      <c r="AK60" s="267"/>
      <c r="AL60" s="212"/>
      <c r="AM60" s="211"/>
      <c r="AN60" s="215"/>
      <c r="AO60" s="216"/>
      <c r="AP60" s="217"/>
      <c r="AQ60" s="215"/>
      <c r="AR60" s="215"/>
      <c r="AS60" s="216"/>
      <c r="AT60" s="217"/>
      <c r="AU60" s="215"/>
      <c r="AV60" s="215"/>
      <c r="AW60" s="216"/>
      <c r="AX60" s="217"/>
      <c r="AY60" s="215"/>
      <c r="AZ60" s="215"/>
      <c r="BA60" s="216"/>
    </row>
    <row r="61" spans="2:53" ht="15.75" thickBot="1" x14ac:dyDescent="0.3">
      <c r="B61" s="313" t="s">
        <v>199</v>
      </c>
      <c r="C61" s="318" t="s">
        <v>117</v>
      </c>
      <c r="D61" s="246" t="s">
        <v>200</v>
      </c>
      <c r="E61" s="220"/>
      <c r="F61" s="220"/>
      <c r="G61" s="221"/>
      <c r="H61" s="222"/>
      <c r="I61" s="223"/>
      <c r="J61" s="224"/>
      <c r="K61" s="224"/>
      <c r="L61" s="224"/>
      <c r="M61" s="225" t="s">
        <v>33</v>
      </c>
      <c r="N61" s="627"/>
      <c r="O61" s="624"/>
      <c r="P61" s="624"/>
      <c r="Q61" s="626"/>
      <c r="R61" s="627"/>
      <c r="S61" s="624"/>
      <c r="T61" s="624"/>
      <c r="U61" s="626"/>
      <c r="V61" s="223"/>
      <c r="W61" s="224"/>
      <c r="X61" s="224"/>
      <c r="Y61" s="226"/>
      <c r="Z61" s="220"/>
      <c r="AA61" s="221"/>
      <c r="AB61" s="221"/>
      <c r="AC61" s="227"/>
      <c r="AD61" s="228"/>
      <c r="AE61" s="221"/>
      <c r="AF61" s="221"/>
      <c r="AG61" s="222"/>
      <c r="AH61" s="223"/>
      <c r="AI61" s="224"/>
      <c r="AJ61" s="224"/>
      <c r="AK61" s="226"/>
      <c r="AL61" s="220"/>
      <c r="AM61" s="221"/>
      <c r="AN61" s="229"/>
      <c r="AO61" s="230"/>
      <c r="AP61" s="231"/>
      <c r="AQ61" s="229"/>
      <c r="AR61" s="229"/>
      <c r="AS61" s="230"/>
      <c r="AT61" s="231"/>
      <c r="AU61" s="229"/>
      <c r="AV61" s="229"/>
      <c r="AW61" s="230"/>
      <c r="AX61" s="231"/>
      <c r="AY61" s="229"/>
      <c r="AZ61" s="229"/>
      <c r="BA61" s="230"/>
    </row>
    <row r="62" spans="2:53" ht="15.75" thickBot="1" x14ac:dyDescent="0.3">
      <c r="B62" s="310" t="s">
        <v>201</v>
      </c>
      <c r="C62" s="319" t="s">
        <v>117</v>
      </c>
      <c r="D62" s="268" t="s">
        <v>202</v>
      </c>
      <c r="E62" s="212"/>
      <c r="F62" s="212"/>
      <c r="G62" s="211"/>
      <c r="H62" s="149"/>
      <c r="I62" s="264"/>
      <c r="J62" s="265"/>
      <c r="K62" s="265"/>
      <c r="L62" s="265"/>
      <c r="M62" s="266"/>
      <c r="N62" s="628"/>
      <c r="O62" s="629"/>
      <c r="P62" s="629"/>
      <c r="Q62" s="630"/>
      <c r="R62" s="628"/>
      <c r="S62" s="629"/>
      <c r="T62" s="629"/>
      <c r="U62" s="630"/>
      <c r="V62" s="264"/>
      <c r="W62" s="265"/>
      <c r="X62" s="265"/>
      <c r="Y62" s="267"/>
      <c r="Z62" s="212"/>
      <c r="AA62" s="211"/>
      <c r="AB62" s="211"/>
      <c r="AC62" s="216" t="s">
        <v>33</v>
      </c>
      <c r="AD62" s="214"/>
      <c r="AE62" s="211"/>
      <c r="AF62" s="211"/>
      <c r="AG62" s="149"/>
      <c r="AH62" s="264"/>
      <c r="AI62" s="265"/>
      <c r="AJ62" s="265"/>
      <c r="AK62" s="267"/>
      <c r="AL62" s="212"/>
      <c r="AM62" s="211"/>
      <c r="AN62" s="215"/>
      <c r="AO62" s="216"/>
      <c r="AP62" s="217"/>
      <c r="AQ62" s="215"/>
      <c r="AR62" s="215"/>
      <c r="AS62" s="216"/>
      <c r="AT62" s="217"/>
      <c r="AU62" s="215"/>
      <c r="AV62" s="215"/>
      <c r="AW62" s="216"/>
      <c r="AX62" s="217"/>
      <c r="AY62" s="215"/>
      <c r="AZ62" s="215"/>
      <c r="BA62" s="216"/>
    </row>
    <row r="63" spans="2:53" ht="15.75" thickBot="1" x14ac:dyDescent="0.3">
      <c r="B63" s="313" t="s">
        <v>203</v>
      </c>
      <c r="C63" s="318" t="s">
        <v>117</v>
      </c>
      <c r="D63" s="246" t="s">
        <v>204</v>
      </c>
      <c r="E63" s="220"/>
      <c r="F63" s="220"/>
      <c r="G63" s="221"/>
      <c r="H63" s="222"/>
      <c r="I63" s="223"/>
      <c r="J63" s="224"/>
      <c r="K63" s="224"/>
      <c r="L63" s="224"/>
      <c r="M63" s="225"/>
      <c r="N63" s="627"/>
      <c r="O63" s="624"/>
      <c r="P63" s="624"/>
      <c r="Q63" s="626"/>
      <c r="R63" s="627"/>
      <c r="S63" s="624"/>
      <c r="T63" s="624"/>
      <c r="U63" s="626"/>
      <c r="V63" s="223"/>
      <c r="W63" s="224"/>
      <c r="X63" s="224"/>
      <c r="Y63" s="226"/>
      <c r="Z63" s="220"/>
      <c r="AA63" s="221"/>
      <c r="AB63" s="221"/>
      <c r="AC63" s="227"/>
      <c r="AD63" s="228"/>
      <c r="AE63" s="221"/>
      <c r="AF63" s="221"/>
      <c r="AG63" s="222"/>
      <c r="AH63" s="223"/>
      <c r="AI63" s="224"/>
      <c r="AJ63" s="224"/>
      <c r="AK63" s="226" t="s">
        <v>33</v>
      </c>
      <c r="AL63" s="220"/>
      <c r="AM63" s="221"/>
      <c r="AN63" s="229"/>
      <c r="AO63" s="230"/>
      <c r="AP63" s="231"/>
      <c r="AQ63" s="229"/>
      <c r="AR63" s="229"/>
      <c r="AS63" s="230"/>
      <c r="AT63" s="231"/>
      <c r="AU63" s="229"/>
      <c r="AV63" s="229"/>
      <c r="AW63" s="230"/>
      <c r="AX63" s="231"/>
      <c r="AY63" s="229"/>
      <c r="AZ63" s="229"/>
      <c r="BA63" s="230"/>
    </row>
    <row r="64" spans="2:53" ht="15.75" thickBot="1" x14ac:dyDescent="0.3">
      <c r="B64" s="310" t="s">
        <v>205</v>
      </c>
      <c r="C64" s="319" t="s">
        <v>117</v>
      </c>
      <c r="D64" s="268" t="s">
        <v>206</v>
      </c>
      <c r="E64" s="212"/>
      <c r="F64" s="212"/>
      <c r="G64" s="211"/>
      <c r="H64" s="149"/>
      <c r="I64" s="264"/>
      <c r="J64" s="265"/>
      <c r="K64" s="265"/>
      <c r="L64" s="265"/>
      <c r="M64" s="266"/>
      <c r="N64" s="628"/>
      <c r="O64" s="629"/>
      <c r="P64" s="629"/>
      <c r="Q64" s="630"/>
      <c r="R64" s="628"/>
      <c r="S64" s="629"/>
      <c r="T64" s="629"/>
      <c r="U64" s="630"/>
      <c r="V64" s="264"/>
      <c r="W64" s="265"/>
      <c r="X64" s="265"/>
      <c r="Y64" s="267"/>
      <c r="Z64" s="212"/>
      <c r="AA64" s="211"/>
      <c r="AB64" s="211"/>
      <c r="AC64" s="213"/>
      <c r="AD64" s="214"/>
      <c r="AE64" s="211"/>
      <c r="AF64" s="211"/>
      <c r="AG64" s="149"/>
      <c r="AH64" s="264"/>
      <c r="AI64" s="265"/>
      <c r="AJ64" s="265"/>
      <c r="AK64" s="267"/>
      <c r="AL64" s="212"/>
      <c r="AM64" s="211"/>
      <c r="AN64" s="215"/>
      <c r="AO64" s="216"/>
      <c r="AP64" s="217"/>
      <c r="AQ64" s="215"/>
      <c r="AR64" s="215"/>
      <c r="AS64" s="216" t="s">
        <v>33</v>
      </c>
      <c r="AT64" s="217"/>
      <c r="AU64" s="215"/>
      <c r="AV64" s="215"/>
      <c r="AW64" s="216"/>
      <c r="AX64" s="217"/>
      <c r="AY64" s="215"/>
      <c r="AZ64" s="215"/>
      <c r="BA64" s="216"/>
    </row>
    <row r="65" spans="2:53" ht="16.5" customHeight="1" thickBot="1" x14ac:dyDescent="0.3">
      <c r="B65" s="309" t="s">
        <v>207</v>
      </c>
      <c r="C65" s="318" t="s">
        <v>117</v>
      </c>
      <c r="D65" s="262" t="s">
        <v>208</v>
      </c>
      <c r="E65" s="220"/>
      <c r="F65" s="221"/>
      <c r="G65" s="221"/>
      <c r="H65" s="222"/>
      <c r="I65" s="223"/>
      <c r="J65" s="224"/>
      <c r="K65" s="224"/>
      <c r="L65" s="224"/>
      <c r="M65" s="225"/>
      <c r="N65" s="627"/>
      <c r="O65" s="624"/>
      <c r="P65" s="624"/>
      <c r="Q65" s="626"/>
      <c r="R65" s="627"/>
      <c r="S65" s="624" t="s">
        <v>33</v>
      </c>
      <c r="T65" s="624"/>
      <c r="U65" s="626"/>
      <c r="V65" s="223"/>
      <c r="W65" s="224"/>
      <c r="X65" s="224"/>
      <c r="Y65" s="226"/>
      <c r="Z65" s="220"/>
      <c r="AA65" s="221"/>
      <c r="AB65" s="221"/>
      <c r="AC65" s="227"/>
      <c r="AD65" s="228"/>
      <c r="AE65" s="221"/>
      <c r="AF65" s="221"/>
      <c r="AG65" s="222"/>
      <c r="AH65" s="223"/>
      <c r="AI65" s="224"/>
      <c r="AJ65" s="224"/>
      <c r="AK65" s="226"/>
      <c r="AL65" s="220"/>
      <c r="AM65" s="221"/>
      <c r="AN65" s="229"/>
      <c r="AO65" s="230"/>
      <c r="AP65" s="231"/>
      <c r="AQ65" s="229"/>
      <c r="AR65" s="229"/>
      <c r="AS65" s="230"/>
      <c r="AT65" s="231"/>
      <c r="AU65" s="229"/>
      <c r="AV65" s="229"/>
      <c r="AW65" s="230"/>
      <c r="AX65" s="231"/>
      <c r="AY65" s="229"/>
      <c r="AZ65" s="229"/>
      <c r="BA65" s="230"/>
    </row>
    <row r="66" spans="2:53" ht="15.75" thickBot="1" x14ac:dyDescent="0.3">
      <c r="B66" s="315" t="s">
        <v>209</v>
      </c>
      <c r="C66" s="322" t="s">
        <v>117</v>
      </c>
      <c r="D66" s="296"/>
      <c r="E66" s="271"/>
      <c r="F66" s="272"/>
      <c r="G66" s="272"/>
      <c r="H66" s="273"/>
      <c r="I66" s="274"/>
      <c r="J66" s="275"/>
      <c r="K66" s="275"/>
      <c r="L66" s="275"/>
      <c r="M66" s="276"/>
      <c r="N66" s="274"/>
      <c r="O66" s="275"/>
      <c r="P66" s="275"/>
      <c r="Q66" s="277"/>
      <c r="R66" s="274"/>
      <c r="S66" s="275"/>
      <c r="T66" s="275"/>
      <c r="U66" s="277"/>
      <c r="V66" s="274"/>
      <c r="W66" s="275"/>
      <c r="X66" s="275"/>
      <c r="Y66" s="277"/>
      <c r="Z66" s="271"/>
      <c r="AA66" s="272"/>
      <c r="AB66" s="272"/>
      <c r="AC66" s="278"/>
      <c r="AD66" s="279"/>
      <c r="AE66" s="272"/>
      <c r="AF66" s="272"/>
      <c r="AG66" s="273"/>
      <c r="AH66" s="274"/>
      <c r="AI66" s="275"/>
      <c r="AJ66" s="275"/>
      <c r="AK66" s="277"/>
      <c r="AL66" s="271"/>
      <c r="AM66" s="272"/>
      <c r="AN66" s="280"/>
      <c r="AO66" s="281"/>
      <c r="AP66" s="282"/>
      <c r="AQ66" s="280"/>
      <c r="AR66" s="280"/>
      <c r="AS66" s="281"/>
      <c r="AT66" s="282"/>
      <c r="AU66" s="280"/>
      <c r="AV66" s="280"/>
      <c r="AW66" s="281"/>
      <c r="AX66" s="282"/>
      <c r="AY66" s="280"/>
      <c r="AZ66" s="280"/>
      <c r="BA66" s="281"/>
    </row>
    <row r="67" spans="2:53" ht="23.25" customHeight="1" thickBot="1" x14ac:dyDescent="0.3">
      <c r="B67" s="311" t="s">
        <v>210</v>
      </c>
      <c r="C67" s="318" t="s">
        <v>117</v>
      </c>
      <c r="D67" s="246" t="s">
        <v>211</v>
      </c>
      <c r="E67" s="220"/>
      <c r="F67" s="220"/>
      <c r="G67" s="221"/>
      <c r="H67" s="222"/>
      <c r="I67" s="223"/>
      <c r="J67" s="224"/>
      <c r="K67" s="224"/>
      <c r="L67" s="224"/>
      <c r="M67" s="225"/>
      <c r="N67" s="627"/>
      <c r="O67" s="624"/>
      <c r="P67" s="624"/>
      <c r="Q67" s="626"/>
      <c r="R67" s="627"/>
      <c r="S67" s="624"/>
      <c r="T67" s="624"/>
      <c r="U67" s="626"/>
      <c r="V67" s="223"/>
      <c r="W67" s="224" t="s">
        <v>33</v>
      </c>
      <c r="X67" s="224"/>
      <c r="Y67" s="226"/>
      <c r="Z67" s="220"/>
      <c r="AA67" s="221"/>
      <c r="AB67" s="221"/>
      <c r="AC67" s="227"/>
      <c r="AD67" s="228"/>
      <c r="AE67" s="221"/>
      <c r="AF67" s="221"/>
      <c r="AG67" s="222"/>
      <c r="AH67" s="223"/>
      <c r="AI67" s="224"/>
      <c r="AJ67" s="224"/>
      <c r="AK67" s="226"/>
      <c r="AL67" s="220"/>
      <c r="AM67" s="221"/>
      <c r="AN67" s="229"/>
      <c r="AO67" s="230"/>
      <c r="AP67" s="231"/>
      <c r="AQ67" s="229"/>
      <c r="AR67" s="229"/>
      <c r="AS67" s="230"/>
      <c r="AT67" s="231"/>
      <c r="AU67" s="229"/>
      <c r="AV67" s="229"/>
      <c r="AW67" s="230"/>
      <c r="AX67" s="231"/>
      <c r="AY67" s="229"/>
      <c r="AZ67" s="229"/>
      <c r="BA67" s="230"/>
    </row>
    <row r="68" spans="2:53" ht="23.25" customHeight="1" thickBot="1" x14ac:dyDescent="0.3">
      <c r="B68" s="299" t="s">
        <v>212</v>
      </c>
      <c r="C68" s="319" t="s">
        <v>117</v>
      </c>
      <c r="D68" s="268" t="s">
        <v>213</v>
      </c>
      <c r="E68" s="212"/>
      <c r="F68" s="212"/>
      <c r="G68" s="211"/>
      <c r="H68" s="149"/>
      <c r="I68" s="264"/>
      <c r="J68" s="265"/>
      <c r="K68" s="265"/>
      <c r="L68" s="265"/>
      <c r="M68" s="266"/>
      <c r="N68" s="628"/>
      <c r="O68" s="629" t="s">
        <v>33</v>
      </c>
      <c r="P68" s="629"/>
      <c r="Q68" s="630"/>
      <c r="R68" s="628"/>
      <c r="S68" s="629"/>
      <c r="T68" s="629"/>
      <c r="U68" s="630"/>
      <c r="V68" s="264"/>
      <c r="W68" s="265"/>
      <c r="X68" s="265"/>
      <c r="Y68" s="267"/>
      <c r="Z68" s="212"/>
      <c r="AA68" s="211"/>
      <c r="AB68" s="211"/>
      <c r="AC68" s="213"/>
      <c r="AD68" s="214"/>
      <c r="AE68" s="211"/>
      <c r="AF68" s="211"/>
      <c r="AG68" s="149"/>
      <c r="AH68" s="264"/>
      <c r="AI68" s="265"/>
      <c r="AJ68" s="265"/>
      <c r="AK68" s="267"/>
      <c r="AL68" s="212"/>
      <c r="AM68" s="211"/>
      <c r="AN68" s="215"/>
      <c r="AO68" s="216"/>
      <c r="AP68" s="217"/>
      <c r="AQ68" s="215"/>
      <c r="AR68" s="215"/>
      <c r="AS68" s="216"/>
      <c r="AT68" s="217"/>
      <c r="AU68" s="215"/>
      <c r="AV68" s="215"/>
      <c r="AW68" s="216"/>
      <c r="AX68" s="217"/>
      <c r="AY68" s="215"/>
      <c r="AZ68" s="215"/>
      <c r="BA68" s="216"/>
    </row>
    <row r="69" spans="2:53" ht="23.25" customHeight="1" thickBot="1" x14ac:dyDescent="0.3">
      <c r="B69" s="311" t="s">
        <v>214</v>
      </c>
      <c r="C69" s="318" t="s">
        <v>117</v>
      </c>
      <c r="D69" s="246" t="s">
        <v>215</v>
      </c>
      <c r="E69" s="220"/>
      <c r="F69" s="220"/>
      <c r="G69" s="221"/>
      <c r="H69" s="222"/>
      <c r="I69" s="223"/>
      <c r="J69" s="224"/>
      <c r="K69" s="224"/>
      <c r="L69" s="224"/>
      <c r="M69" s="225"/>
      <c r="N69" s="627"/>
      <c r="O69" s="624"/>
      <c r="P69" s="624"/>
      <c r="Q69" s="626"/>
      <c r="R69" s="627"/>
      <c r="S69" s="624"/>
      <c r="T69" s="624"/>
      <c r="U69" s="626"/>
      <c r="V69" s="223"/>
      <c r="W69" s="224"/>
      <c r="X69" s="224" t="s">
        <v>33</v>
      </c>
      <c r="Y69" s="226"/>
      <c r="Z69" s="220"/>
      <c r="AA69" s="221"/>
      <c r="AB69" s="221"/>
      <c r="AC69" s="227"/>
      <c r="AD69" s="228"/>
      <c r="AE69" s="221"/>
      <c r="AF69" s="221"/>
      <c r="AG69" s="222"/>
      <c r="AH69" s="223"/>
      <c r="AI69" s="224"/>
      <c r="AJ69" s="224"/>
      <c r="AK69" s="226"/>
      <c r="AL69" s="220"/>
      <c r="AM69" s="221"/>
      <c r="AN69" s="229"/>
      <c r="AO69" s="230"/>
      <c r="AP69" s="231"/>
      <c r="AQ69" s="229"/>
      <c r="AR69" s="229"/>
      <c r="AS69" s="230"/>
      <c r="AT69" s="231"/>
      <c r="AU69" s="229"/>
      <c r="AV69" s="229"/>
      <c r="AW69" s="230"/>
      <c r="AX69" s="231"/>
      <c r="AY69" s="229"/>
      <c r="AZ69" s="229"/>
      <c r="BA69" s="230"/>
    </row>
    <row r="70" spans="2:53" ht="23.25" customHeight="1" thickBot="1" x14ac:dyDescent="0.3">
      <c r="B70" s="299" t="s">
        <v>216</v>
      </c>
      <c r="C70" s="319" t="s">
        <v>117</v>
      </c>
      <c r="D70" s="455">
        <v>46244</v>
      </c>
      <c r="E70" s="212"/>
      <c r="F70" s="212"/>
      <c r="G70" s="211"/>
      <c r="H70" s="149"/>
      <c r="I70" s="264"/>
      <c r="J70" s="265"/>
      <c r="K70" s="265"/>
      <c r="L70" s="265"/>
      <c r="M70" s="266"/>
      <c r="N70" s="628"/>
      <c r="O70" s="629"/>
      <c r="P70" s="629"/>
      <c r="Q70" s="630"/>
      <c r="R70" s="628"/>
      <c r="S70" s="629"/>
      <c r="T70" s="629"/>
      <c r="U70" s="630"/>
      <c r="V70" s="264"/>
      <c r="W70" s="265"/>
      <c r="X70" s="265"/>
      <c r="Y70" s="267"/>
      <c r="Z70" s="212"/>
      <c r="AA70" s="211"/>
      <c r="AB70" s="211"/>
      <c r="AC70" s="213"/>
      <c r="AD70" s="214"/>
      <c r="AE70" s="211"/>
      <c r="AF70" s="211"/>
      <c r="AG70" s="149"/>
      <c r="AH70" s="264"/>
      <c r="AI70" s="265" t="s">
        <v>33</v>
      </c>
      <c r="AJ70" s="265"/>
      <c r="AK70" s="267"/>
      <c r="AL70" s="212"/>
      <c r="AM70" s="211"/>
      <c r="AN70" s="215"/>
      <c r="AO70" s="216"/>
      <c r="AP70" s="217"/>
      <c r="AQ70" s="215"/>
      <c r="AR70" s="215"/>
      <c r="AS70" s="216"/>
      <c r="AT70" s="217"/>
      <c r="AU70" s="215"/>
      <c r="AV70" s="215"/>
      <c r="AW70" s="216"/>
      <c r="AX70" s="217"/>
      <c r="AY70" s="215"/>
      <c r="AZ70" s="215"/>
      <c r="BA70" s="216"/>
    </row>
    <row r="71" spans="2:53" ht="39" customHeight="1" thickBot="1" x14ac:dyDescent="0.3">
      <c r="B71" s="366" t="s">
        <v>217</v>
      </c>
      <c r="C71" s="316" t="s">
        <v>117</v>
      </c>
      <c r="D71" s="367" t="s">
        <v>218</v>
      </c>
      <c r="E71" s="233"/>
      <c r="F71" s="233"/>
      <c r="G71" s="234"/>
      <c r="H71" s="235"/>
      <c r="I71" s="236"/>
      <c r="J71" s="237"/>
      <c r="K71" s="237"/>
      <c r="L71" s="237"/>
      <c r="M71" s="238"/>
      <c r="N71" s="622"/>
      <c r="O71" s="620"/>
      <c r="P71" s="620"/>
      <c r="Q71" s="621"/>
      <c r="R71" s="622"/>
      <c r="S71" s="620"/>
      <c r="T71" s="620"/>
      <c r="U71" s="621"/>
      <c r="V71" s="236"/>
      <c r="W71" s="237"/>
      <c r="X71" s="237"/>
      <c r="Y71" s="239"/>
      <c r="Z71" s="233"/>
      <c r="AA71" s="234"/>
      <c r="AB71" s="234"/>
      <c r="AC71" s="240"/>
      <c r="AD71" s="241"/>
      <c r="AE71" s="234"/>
      <c r="AF71" s="234"/>
      <c r="AG71" s="235"/>
      <c r="AH71" s="236"/>
      <c r="AI71" s="237"/>
      <c r="AJ71" s="237" t="s">
        <v>33</v>
      </c>
      <c r="AK71" s="239"/>
      <c r="AL71" s="233"/>
      <c r="AM71" s="234"/>
      <c r="AN71" s="242"/>
      <c r="AO71" s="243"/>
      <c r="AP71" s="244"/>
      <c r="AQ71" s="242"/>
      <c r="AR71" s="242"/>
      <c r="AS71" s="243"/>
      <c r="AT71" s="244"/>
      <c r="AU71" s="242"/>
      <c r="AV71" s="242"/>
      <c r="AW71" s="243"/>
      <c r="AX71" s="244"/>
      <c r="AY71" s="242"/>
      <c r="AZ71" s="242"/>
      <c r="BA71" s="243"/>
    </row>
    <row r="72" spans="2:53" ht="23.25" customHeight="1" thickBot="1" x14ac:dyDescent="0.3">
      <c r="B72" s="368" t="s">
        <v>219</v>
      </c>
      <c r="C72" s="369"/>
      <c r="D72" s="370">
        <v>46164</v>
      </c>
      <c r="E72" s="371"/>
      <c r="F72" s="371"/>
      <c r="G72" s="371"/>
      <c r="H72" s="371"/>
      <c r="I72" s="371"/>
      <c r="J72" s="371"/>
      <c r="K72" s="371"/>
      <c r="L72" s="371"/>
      <c r="M72" s="371"/>
      <c r="N72" s="643"/>
      <c r="O72" s="643"/>
      <c r="P72" s="643"/>
      <c r="Q72" s="643"/>
      <c r="R72" s="643"/>
      <c r="S72" s="643"/>
      <c r="T72" s="643"/>
      <c r="U72" s="643"/>
      <c r="V72" s="371"/>
      <c r="W72" s="371"/>
      <c r="X72" s="371"/>
      <c r="Y72" s="372" t="s">
        <v>33</v>
      </c>
      <c r="Z72" s="371"/>
      <c r="AA72" s="371"/>
      <c r="AB72" s="371"/>
      <c r="AC72" s="371"/>
      <c r="AD72" s="371"/>
      <c r="AE72" s="371"/>
      <c r="AF72" s="371"/>
      <c r="AG72" s="371"/>
      <c r="AH72" s="371"/>
      <c r="AI72" s="371"/>
      <c r="AJ72" s="371"/>
      <c r="AK72" s="371"/>
      <c r="AL72" s="371"/>
      <c r="AM72" s="371"/>
      <c r="AN72" s="372"/>
      <c r="AO72" s="372"/>
      <c r="AP72" s="372"/>
      <c r="AQ72" s="372"/>
      <c r="AR72" s="372"/>
      <c r="AS72" s="372"/>
      <c r="AT72" s="372"/>
      <c r="AU72" s="372"/>
      <c r="AV72" s="372"/>
      <c r="AW72" s="372"/>
      <c r="AX72" s="372"/>
      <c r="AY72" s="372"/>
      <c r="AZ72" s="372"/>
      <c r="BA72" s="373"/>
    </row>
    <row r="73" spans="2:53" ht="30.75" thickBot="1" x14ac:dyDescent="0.3">
      <c r="B73" s="299" t="s">
        <v>220</v>
      </c>
      <c r="C73" s="319" t="s">
        <v>117</v>
      </c>
      <c r="D73" s="297" t="s">
        <v>221</v>
      </c>
      <c r="E73" s="212"/>
      <c r="F73" s="212"/>
      <c r="G73" s="211"/>
      <c r="H73" s="149"/>
      <c r="I73" s="264"/>
      <c r="J73" s="265" t="s">
        <v>33</v>
      </c>
      <c r="K73" s="265"/>
      <c r="L73" s="265"/>
      <c r="M73" s="266"/>
      <c r="N73" s="628"/>
      <c r="O73" s="629"/>
      <c r="P73" s="629"/>
      <c r="Q73" s="630"/>
      <c r="R73" s="628"/>
      <c r="S73" s="629"/>
      <c r="T73" s="629"/>
      <c r="U73" s="630"/>
      <c r="V73" s="264"/>
      <c r="W73" s="265"/>
      <c r="X73" s="265"/>
      <c r="Y73" s="267"/>
      <c r="Z73" s="212"/>
      <c r="AA73" s="211"/>
      <c r="AB73" s="211"/>
      <c r="AC73" s="213"/>
      <c r="AD73" s="214" t="s">
        <v>33</v>
      </c>
      <c r="AE73" s="211"/>
      <c r="AF73" s="211"/>
      <c r="AG73" s="149"/>
      <c r="AH73" s="264"/>
      <c r="AI73" s="265"/>
      <c r="AJ73" s="265"/>
      <c r="AK73" s="267"/>
      <c r="AL73" s="212"/>
      <c r="AM73" s="211"/>
      <c r="AN73" s="215"/>
      <c r="AO73" s="216"/>
      <c r="AP73" s="217"/>
      <c r="AQ73" s="215"/>
      <c r="AR73" s="215"/>
      <c r="AS73" s="216"/>
      <c r="AT73" s="217"/>
      <c r="AU73" s="215"/>
      <c r="AV73" s="215"/>
      <c r="AW73" s="216"/>
      <c r="AX73" s="217"/>
      <c r="AY73" s="215"/>
      <c r="AZ73" s="215"/>
      <c r="BA73" s="216"/>
    </row>
    <row r="74" spans="2:53" ht="15.75" thickBot="1" x14ac:dyDescent="0.3">
      <c r="B74" s="314" t="s">
        <v>222</v>
      </c>
      <c r="C74" s="318"/>
      <c r="D74" s="232">
        <v>46104</v>
      </c>
      <c r="E74" s="220"/>
      <c r="F74" s="220"/>
      <c r="G74" s="221"/>
      <c r="H74" s="222"/>
      <c r="I74" s="223"/>
      <c r="J74" s="224"/>
      <c r="K74" s="224"/>
      <c r="L74" s="224"/>
      <c r="M74" s="225"/>
      <c r="N74" s="627"/>
      <c r="O74" s="624"/>
      <c r="P74" s="624" t="s">
        <v>33</v>
      </c>
      <c r="Q74" s="626"/>
      <c r="R74" s="627"/>
      <c r="S74" s="624"/>
      <c r="T74" s="624"/>
      <c r="U74" s="626"/>
      <c r="V74" s="223"/>
      <c r="W74" s="224"/>
      <c r="X74" s="224"/>
      <c r="Y74" s="226"/>
      <c r="Z74" s="220"/>
      <c r="AA74" s="221"/>
      <c r="AB74" s="221"/>
      <c r="AC74" s="227"/>
      <c r="AD74" s="228"/>
      <c r="AE74" s="221"/>
      <c r="AF74" s="221"/>
      <c r="AG74" s="222"/>
      <c r="AH74" s="223"/>
      <c r="AI74" s="224"/>
      <c r="AJ74" s="224"/>
      <c r="AK74" s="226"/>
      <c r="AL74" s="220"/>
      <c r="AM74" s="221"/>
      <c r="AN74" s="229"/>
      <c r="AO74" s="230"/>
      <c r="AP74" s="231"/>
      <c r="AQ74" s="229"/>
      <c r="AR74" s="229"/>
      <c r="AS74" s="230"/>
      <c r="AT74" s="231"/>
      <c r="AU74" s="229"/>
      <c r="AV74" s="229"/>
      <c r="AW74" s="230"/>
      <c r="AX74" s="231"/>
      <c r="AY74" s="229"/>
      <c r="AZ74" s="229"/>
      <c r="BA74" s="230"/>
    </row>
    <row r="75" spans="2:53" ht="30.75" thickBot="1" x14ac:dyDescent="0.3">
      <c r="B75" s="299" t="s">
        <v>223</v>
      </c>
      <c r="C75" s="319" t="s">
        <v>117</v>
      </c>
      <c r="D75" s="297" t="s">
        <v>224</v>
      </c>
      <c r="E75" s="212"/>
      <c r="F75" s="212"/>
      <c r="G75" s="211"/>
      <c r="H75" s="149"/>
      <c r="I75" s="264" t="s">
        <v>33</v>
      </c>
      <c r="J75" s="265"/>
      <c r="K75" s="265"/>
      <c r="L75" s="265"/>
      <c r="M75" s="266"/>
      <c r="N75" s="628"/>
      <c r="O75" s="629"/>
      <c r="P75" s="629"/>
      <c r="Q75" s="630"/>
      <c r="R75" s="628"/>
      <c r="S75" s="629"/>
      <c r="T75" s="629"/>
      <c r="U75" s="630"/>
      <c r="V75" s="264"/>
      <c r="W75" s="265"/>
      <c r="X75" s="265"/>
      <c r="Y75" s="267"/>
      <c r="Z75" s="212"/>
      <c r="AA75" s="211"/>
      <c r="AB75" s="211"/>
      <c r="AC75" s="213"/>
      <c r="AD75" s="214"/>
      <c r="AE75" s="211"/>
      <c r="AF75" s="211"/>
      <c r="AG75" s="149"/>
      <c r="AH75" s="264"/>
      <c r="AI75" s="265"/>
      <c r="AJ75" s="265"/>
      <c r="AK75" s="267"/>
      <c r="AL75" s="212"/>
      <c r="AM75" s="211"/>
      <c r="AN75" s="215"/>
      <c r="AO75" s="216"/>
      <c r="AP75" s="217"/>
      <c r="AQ75" s="215"/>
      <c r="AR75" s="215"/>
      <c r="AS75" s="216"/>
      <c r="AT75" s="217"/>
      <c r="AU75" s="215"/>
      <c r="AV75" s="215"/>
      <c r="AW75" s="216"/>
      <c r="AX75" s="217" t="s">
        <v>33</v>
      </c>
      <c r="AY75" s="215"/>
      <c r="AZ75" s="215"/>
      <c r="BA75" s="216"/>
    </row>
    <row r="76" spans="2:53" ht="15.75" thickBot="1" x14ac:dyDescent="0.3">
      <c r="B76" s="311" t="s">
        <v>225</v>
      </c>
      <c r="C76" s="318" t="s">
        <v>117</v>
      </c>
      <c r="D76" s="262">
        <v>46054</v>
      </c>
      <c r="E76" s="220"/>
      <c r="F76" s="220"/>
      <c r="G76" s="221"/>
      <c r="H76" s="222"/>
      <c r="I76" s="223" t="s">
        <v>33</v>
      </c>
      <c r="J76" s="224"/>
      <c r="K76" s="224"/>
      <c r="L76" s="224"/>
      <c r="M76" s="225"/>
      <c r="N76" s="627"/>
      <c r="O76" s="624"/>
      <c r="P76" s="624"/>
      <c r="Q76" s="626"/>
      <c r="R76" s="627"/>
      <c r="S76" s="624"/>
      <c r="T76" s="624"/>
      <c r="U76" s="626"/>
      <c r="V76" s="223"/>
      <c r="W76" s="224"/>
      <c r="X76" s="224"/>
      <c r="Y76" s="226"/>
      <c r="Z76" s="323"/>
      <c r="AA76" s="224"/>
      <c r="AB76" s="224"/>
      <c r="AC76" s="224"/>
      <c r="AD76" s="224"/>
      <c r="AE76" s="224"/>
      <c r="AF76" s="224"/>
      <c r="AG76" s="225"/>
      <c r="AH76" s="223"/>
      <c r="AI76" s="224"/>
      <c r="AJ76" s="224"/>
      <c r="AK76" s="226"/>
      <c r="AL76" s="323"/>
      <c r="AM76" s="224"/>
      <c r="AN76" s="261"/>
      <c r="AO76" s="261"/>
      <c r="AP76" s="261"/>
      <c r="AQ76" s="261"/>
      <c r="AR76" s="261"/>
      <c r="AS76" s="261"/>
      <c r="AT76" s="261"/>
      <c r="AU76" s="261"/>
      <c r="AV76" s="261"/>
      <c r="AW76" s="261"/>
      <c r="AX76" s="261"/>
      <c r="AY76" s="261"/>
      <c r="AZ76" s="261"/>
      <c r="BA76" s="324"/>
    </row>
    <row r="77" spans="2:53" x14ac:dyDescent="0.25">
      <c r="E77">
        <f>COUNTIF(E7:H76,"p")</f>
        <v>5</v>
      </c>
      <c r="I77">
        <f>COUNTIF(I7:M76,"p")</f>
        <v>17</v>
      </c>
      <c r="N77">
        <f>COUNTIF(N7:Q76,"p")</f>
        <v>14</v>
      </c>
      <c r="R77">
        <f>COUNTIF(R7:U76,"p")</f>
        <v>15</v>
      </c>
      <c r="V77">
        <f>COUNTIF(V7:Y76,"p")</f>
        <v>20</v>
      </c>
      <c r="Z77">
        <f>COUNTIF(Z7:AC76,"p")</f>
        <v>15</v>
      </c>
      <c r="AD77">
        <f>COUNTIF(AD7:AG76,"p")</f>
        <v>11</v>
      </c>
      <c r="AH77">
        <f>COUNTIF(AH7:AK76,"p")</f>
        <v>13</v>
      </c>
      <c r="AL77">
        <f>COUNTIF(AL7:AO76,"p")</f>
        <v>9</v>
      </c>
      <c r="AP77">
        <f>COUNTIF(AP7:AS76,"p")</f>
        <v>7</v>
      </c>
      <c r="AT77">
        <f>COUNTIF(AT7:AW76,"p")</f>
        <v>10</v>
      </c>
      <c r="AX77">
        <f>COUNTIF(AX7:BA76,"p")</f>
        <v>8</v>
      </c>
    </row>
  </sheetData>
  <autoFilter ref="B5:BA76" xr:uid="{9DC69D8C-9767-4D0E-B65B-79A265E1E9BF}">
    <filterColumn colId="3" showButton="0"/>
    <filterColumn colId="4" showButton="0"/>
    <filterColumn colId="5" showButton="0"/>
    <filterColumn colId="7" showButton="0"/>
    <filterColumn colId="8" showButton="0"/>
    <filterColumn colId="9" showButton="0"/>
    <filterColumn colId="10" showButton="0"/>
    <filterColumn colId="12" showButton="0"/>
    <filterColumn colId="13" showButton="0"/>
    <filterColumn colId="14" showButton="0"/>
    <filterColumn colId="16" showButton="0"/>
    <filterColumn colId="17" showButton="0"/>
    <filterColumn colId="18" showButton="0"/>
    <filterColumn colId="20" showButton="0"/>
    <filterColumn colId="21" showButton="0"/>
    <filterColumn colId="22" showButton="0"/>
    <filterColumn colId="24" showButton="0"/>
    <filterColumn colId="25" showButton="0"/>
    <filterColumn colId="26" showButton="0"/>
    <filterColumn colId="28" showButton="0"/>
    <filterColumn colId="29" showButton="0"/>
    <filterColumn colId="30" showButton="0"/>
    <filterColumn colId="32" showButton="0"/>
    <filterColumn colId="33" showButton="0"/>
    <filterColumn colId="34" showButton="0"/>
    <filterColumn colId="36" showButton="0"/>
    <filterColumn colId="37" showButton="0"/>
    <filterColumn colId="38" showButton="0"/>
    <filterColumn colId="40" showButton="0"/>
    <filterColumn colId="41" showButton="0"/>
    <filterColumn colId="42" showButton="0"/>
    <filterColumn colId="44" showButton="0"/>
    <filterColumn colId="45" showButton="0"/>
    <filterColumn colId="46" showButton="0"/>
    <filterColumn colId="48" showButton="0"/>
    <filterColumn colId="49" showButton="0"/>
    <filterColumn colId="50" showButton="0"/>
  </autoFilter>
  <mergeCells count="14">
    <mergeCell ref="AT5:AW5"/>
    <mergeCell ref="AX5:BA5"/>
    <mergeCell ref="B6:BA6"/>
    <mergeCell ref="B2:BA2"/>
    <mergeCell ref="E5:H5"/>
    <mergeCell ref="I5:M5"/>
    <mergeCell ref="N5:Q5"/>
    <mergeCell ref="R5:U5"/>
    <mergeCell ref="V5:Y5"/>
    <mergeCell ref="Z5:AC5"/>
    <mergeCell ref="AD5:AG5"/>
    <mergeCell ref="AH5:AK5"/>
    <mergeCell ref="AL5:AO5"/>
    <mergeCell ref="AP5:AS5"/>
  </mergeCells>
  <conditionalFormatting sqref="E6:BA6 E7:M7 O7:BA7 F57:BA57 E8:BA56 E58:BA76">
    <cfRule type="containsText" dxfId="0" priority="1" operator="containsText" text="P">
      <formula>NOT(ISERROR(SEARCH("P",E6)))</formula>
    </cfRule>
  </conditionalFormatting>
  <pageMargins left="0.7" right="0.7" top="0.75" bottom="0.75" header="0.3" footer="0.3"/>
  <pageSetup scale="2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9CDA4-4E01-43F0-994E-DA03C7A5F629}">
  <sheetPr>
    <tabColor theme="9" tint="0.79998168889431442"/>
  </sheetPr>
  <dimension ref="B2:BB26"/>
  <sheetViews>
    <sheetView showGridLines="0" topLeftCell="B22" zoomScale="90" zoomScaleNormal="90" zoomScaleSheetLayoutView="85" zoomScalePageLayoutView="70" workbookViewId="0">
      <selection activeCell="AX13" sqref="AX13"/>
    </sheetView>
  </sheetViews>
  <sheetFormatPr baseColWidth="10" defaultColWidth="11.42578125" defaultRowHeight="15" x14ac:dyDescent="0.25"/>
  <cols>
    <col min="1" max="1" width="3.85546875" customWidth="1"/>
    <col min="2" max="2" width="70.42578125" style="2" bestFit="1" customWidth="1"/>
    <col min="3" max="3" width="37" style="3" customWidth="1"/>
    <col min="4" max="4" width="19.42578125" style="3" customWidth="1"/>
    <col min="5" max="5" width="8" bestFit="1" customWidth="1"/>
    <col min="6" max="29" width="3.28515625" customWidth="1"/>
    <col min="30" max="53" width="3.28515625" style="3" customWidth="1"/>
  </cols>
  <sheetData>
    <row r="2" spans="2:53" ht="18.75" x14ac:dyDescent="0.3">
      <c r="B2" s="479" t="s">
        <v>0</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row>
    <row r="3" spans="2:53" x14ac:dyDescent="0.25">
      <c r="B3" s="4"/>
      <c r="C3" s="12"/>
      <c r="D3" s="12"/>
      <c r="E3" s="4"/>
      <c r="F3" s="4"/>
      <c r="G3" s="4"/>
      <c r="H3" s="4"/>
      <c r="I3" s="4"/>
      <c r="J3" s="4"/>
      <c r="K3" s="4"/>
      <c r="L3" s="4"/>
      <c r="M3" s="4"/>
      <c r="N3" s="4"/>
      <c r="O3" s="4"/>
      <c r="P3" s="4"/>
      <c r="Q3" s="4"/>
      <c r="R3" s="4"/>
      <c r="S3" s="4"/>
      <c r="T3" s="4"/>
      <c r="U3" s="4"/>
      <c r="V3" s="4"/>
      <c r="W3" s="4"/>
      <c r="X3" s="4"/>
      <c r="Y3" s="4"/>
      <c r="Z3" s="4"/>
      <c r="AA3" s="4"/>
      <c r="AB3" s="4"/>
      <c r="AC3" s="4"/>
      <c r="AD3" s="12"/>
      <c r="AE3" s="12"/>
      <c r="AF3" s="12"/>
      <c r="AG3" s="12"/>
      <c r="AH3" s="12"/>
      <c r="AI3" s="12"/>
      <c r="AJ3" s="12"/>
      <c r="AK3" s="12"/>
      <c r="AL3" s="12"/>
      <c r="AM3" s="12"/>
      <c r="AN3" s="12"/>
      <c r="AO3" s="12"/>
      <c r="AP3" s="12"/>
      <c r="AQ3" s="12"/>
      <c r="AR3" s="12"/>
      <c r="AS3" s="12"/>
      <c r="AT3" s="12"/>
      <c r="AU3" s="12"/>
      <c r="AV3" s="12"/>
      <c r="AW3" s="12"/>
      <c r="AX3" s="12"/>
      <c r="AY3" s="12"/>
      <c r="AZ3" s="12"/>
      <c r="BA3" s="12"/>
    </row>
    <row r="4" spans="2:53" ht="15" customHeight="1" thickBot="1" x14ac:dyDescent="0.3"/>
    <row r="5" spans="2:53" s="3" customFormat="1" ht="15.75" thickBot="1" x14ac:dyDescent="0.3">
      <c r="B5" s="375" t="s">
        <v>1</v>
      </c>
      <c r="C5" s="376" t="s">
        <v>2</v>
      </c>
      <c r="D5" s="376" t="s">
        <v>3</v>
      </c>
      <c r="E5" s="511" t="s">
        <v>4</v>
      </c>
      <c r="F5" s="512"/>
      <c r="G5" s="512"/>
      <c r="H5" s="513"/>
      <c r="I5" s="511" t="s">
        <v>5</v>
      </c>
      <c r="J5" s="514"/>
      <c r="K5" s="512"/>
      <c r="L5" s="512"/>
      <c r="M5" s="515"/>
      <c r="N5" s="516" t="s">
        <v>6</v>
      </c>
      <c r="O5" s="509"/>
      <c r="P5" s="509"/>
      <c r="Q5" s="509"/>
      <c r="R5" s="509" t="s">
        <v>7</v>
      </c>
      <c r="S5" s="509"/>
      <c r="T5" s="509"/>
      <c r="U5" s="509"/>
      <c r="V5" s="509" t="s">
        <v>8</v>
      </c>
      <c r="W5" s="509"/>
      <c r="X5" s="509"/>
      <c r="Y5" s="509"/>
      <c r="Z5" s="509" t="s">
        <v>9</v>
      </c>
      <c r="AA5" s="509"/>
      <c r="AB5" s="509"/>
      <c r="AC5" s="509"/>
      <c r="AD5" s="509" t="s">
        <v>10</v>
      </c>
      <c r="AE5" s="509"/>
      <c r="AF5" s="509"/>
      <c r="AG5" s="509"/>
      <c r="AH5" s="509" t="s">
        <v>11</v>
      </c>
      <c r="AI5" s="509"/>
      <c r="AJ5" s="509"/>
      <c r="AK5" s="509"/>
      <c r="AL5" s="509" t="s">
        <v>12</v>
      </c>
      <c r="AM5" s="509"/>
      <c r="AN5" s="509"/>
      <c r="AO5" s="509"/>
      <c r="AP5" s="509" t="s">
        <v>13</v>
      </c>
      <c r="AQ5" s="509"/>
      <c r="AR5" s="509"/>
      <c r="AS5" s="509"/>
      <c r="AT5" s="509" t="s">
        <v>14</v>
      </c>
      <c r="AU5" s="509"/>
      <c r="AV5" s="509"/>
      <c r="AW5" s="509"/>
      <c r="AX5" s="509" t="s">
        <v>15</v>
      </c>
      <c r="AY5" s="509"/>
      <c r="AZ5" s="509"/>
      <c r="BA5" s="510"/>
    </row>
    <row r="6" spans="2:53" ht="19.5" thickBot="1" x14ac:dyDescent="0.3">
      <c r="B6" s="500" t="s">
        <v>226</v>
      </c>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c r="AM6" s="501"/>
      <c r="AN6" s="501"/>
      <c r="AO6" s="501"/>
      <c r="AP6" s="501"/>
      <c r="AQ6" s="501"/>
      <c r="AR6" s="501"/>
      <c r="AS6" s="501"/>
      <c r="AT6" s="501"/>
      <c r="AU6" s="501"/>
      <c r="AV6" s="501"/>
      <c r="AW6" s="501"/>
      <c r="AX6" s="501"/>
      <c r="AY6" s="501"/>
      <c r="AZ6" s="501"/>
      <c r="BA6" s="502"/>
    </row>
    <row r="7" spans="2:53" ht="39.75" customHeight="1" thickBot="1" x14ac:dyDescent="0.3">
      <c r="B7" s="503" t="s">
        <v>226</v>
      </c>
      <c r="C7" s="504"/>
      <c r="D7" s="504"/>
      <c r="E7" s="504"/>
      <c r="F7" s="504"/>
      <c r="G7" s="504"/>
      <c r="H7" s="504"/>
      <c r="I7" s="504"/>
      <c r="J7" s="504"/>
      <c r="K7" s="504"/>
      <c r="L7" s="504"/>
      <c r="M7" s="504"/>
      <c r="N7" s="504"/>
      <c r="O7" s="504"/>
      <c r="P7" s="504"/>
      <c r="Q7" s="504"/>
      <c r="R7" s="504"/>
      <c r="S7" s="504"/>
      <c r="T7" s="504"/>
      <c r="U7" s="504"/>
      <c r="V7" s="504"/>
      <c r="W7" s="504"/>
      <c r="X7" s="504"/>
      <c r="Y7" s="504"/>
      <c r="Z7" s="504"/>
      <c r="AA7" s="504"/>
      <c r="AB7" s="504"/>
      <c r="AC7" s="504"/>
      <c r="AD7" s="504"/>
      <c r="AE7" s="504"/>
      <c r="AF7" s="504"/>
      <c r="AG7" s="504"/>
      <c r="AH7" s="504"/>
      <c r="AI7" s="504"/>
      <c r="AJ7" s="504"/>
      <c r="AK7" s="504"/>
      <c r="AL7" s="504"/>
      <c r="AM7" s="504"/>
      <c r="AN7" s="504"/>
      <c r="AO7" s="504"/>
      <c r="AP7" s="504"/>
      <c r="AQ7" s="504"/>
      <c r="AR7" s="504"/>
      <c r="AS7" s="504"/>
      <c r="AT7" s="504"/>
      <c r="AU7" s="504"/>
      <c r="AV7" s="504"/>
      <c r="AW7" s="504"/>
      <c r="AX7" s="504"/>
      <c r="AY7" s="504"/>
      <c r="AZ7" s="504"/>
      <c r="BA7" s="505"/>
    </row>
    <row r="8" spans="2:53" ht="36.75" customHeight="1" x14ac:dyDescent="0.25">
      <c r="B8" s="148" t="s">
        <v>227</v>
      </c>
      <c r="C8" s="147" t="s">
        <v>228</v>
      </c>
      <c r="D8" s="464">
        <v>46053</v>
      </c>
      <c r="E8" s="377"/>
      <c r="F8" s="378"/>
      <c r="G8" s="378"/>
      <c r="H8" s="379" t="s">
        <v>33</v>
      </c>
      <c r="I8" s="377"/>
      <c r="J8" s="378"/>
      <c r="K8" s="378"/>
      <c r="L8" s="378"/>
      <c r="M8" s="380"/>
      <c r="N8" s="377"/>
      <c r="O8" s="378"/>
      <c r="P8" s="378"/>
      <c r="Q8" s="380"/>
      <c r="R8" s="377"/>
      <c r="S8" s="378"/>
      <c r="T8" s="378"/>
      <c r="U8" s="380"/>
      <c r="V8" s="377"/>
      <c r="W8" s="378"/>
      <c r="X8" s="378"/>
      <c r="Y8" s="380"/>
      <c r="Z8" s="377"/>
      <c r="AA8" s="378"/>
      <c r="AB8" s="378"/>
      <c r="AC8" s="380"/>
      <c r="AD8" s="377"/>
      <c r="AE8" s="378"/>
      <c r="AF8" s="378"/>
      <c r="AG8" s="380"/>
      <c r="AH8" s="377"/>
      <c r="AI8" s="378"/>
      <c r="AJ8" s="378"/>
      <c r="AK8" s="380"/>
      <c r="AL8" s="377"/>
      <c r="AM8" s="378"/>
      <c r="AN8" s="378"/>
      <c r="AO8" s="380"/>
      <c r="AP8" s="377"/>
      <c r="AQ8" s="378"/>
      <c r="AR8" s="378"/>
      <c r="AS8" s="380"/>
      <c r="AT8" s="377"/>
      <c r="AU8" s="378"/>
      <c r="AV8" s="378"/>
      <c r="AW8" s="381"/>
      <c r="AX8" s="382"/>
      <c r="AY8" s="383"/>
      <c r="AZ8" s="383"/>
      <c r="BA8" s="384"/>
    </row>
    <row r="9" spans="2:53" ht="71.45" customHeight="1" thickBot="1" x14ac:dyDescent="0.3">
      <c r="B9" s="136" t="s">
        <v>229</v>
      </c>
      <c r="C9" s="130" t="s">
        <v>230</v>
      </c>
      <c r="D9" s="465" t="s">
        <v>231</v>
      </c>
      <c r="E9" s="385"/>
      <c r="F9" s="43"/>
      <c r="G9" s="43"/>
      <c r="H9" s="386"/>
      <c r="I9" s="385"/>
      <c r="J9" s="43"/>
      <c r="K9" s="43"/>
      <c r="L9" s="43"/>
      <c r="M9" s="386"/>
      <c r="N9" s="387" t="s">
        <v>33</v>
      </c>
      <c r="O9" s="43"/>
      <c r="P9" s="388"/>
      <c r="Q9" s="389"/>
      <c r="R9" s="385"/>
      <c r="S9" s="43"/>
      <c r="T9" s="43"/>
      <c r="U9" s="386"/>
      <c r="V9" s="385"/>
      <c r="W9" s="43"/>
      <c r="X9" s="43"/>
      <c r="Y9" s="390" t="s">
        <v>33</v>
      </c>
      <c r="Z9" s="385"/>
      <c r="AA9" s="43"/>
      <c r="AB9" s="43"/>
      <c r="AC9" s="386"/>
      <c r="AD9" s="391"/>
      <c r="AE9" s="388"/>
      <c r="AF9" s="388"/>
      <c r="AG9" s="392" t="s">
        <v>33</v>
      </c>
      <c r="AH9" s="391"/>
      <c r="AI9" s="388"/>
      <c r="AJ9" s="388"/>
      <c r="AK9" s="350"/>
      <c r="AL9" s="391"/>
      <c r="AM9" s="388"/>
      <c r="AN9" s="388"/>
      <c r="AO9" s="392" t="s">
        <v>33</v>
      </c>
      <c r="AP9" s="391"/>
      <c r="AQ9" s="388"/>
      <c r="AR9" s="388"/>
      <c r="AS9" s="350"/>
      <c r="AT9" s="391"/>
      <c r="AU9" s="388"/>
      <c r="AV9" s="388"/>
      <c r="AW9" s="393"/>
      <c r="AX9" s="394"/>
      <c r="AY9" s="388"/>
      <c r="AZ9" s="388"/>
      <c r="BA9" s="395"/>
    </row>
    <row r="10" spans="2:53" ht="173.25" customHeight="1" x14ac:dyDescent="0.25">
      <c r="B10" s="374" t="s">
        <v>232</v>
      </c>
      <c r="C10" s="130" t="s">
        <v>233</v>
      </c>
      <c r="D10" s="465" t="s">
        <v>234</v>
      </c>
      <c r="E10" s="396"/>
      <c r="F10" s="397"/>
      <c r="G10" s="397"/>
      <c r="H10" s="398" t="s">
        <v>33</v>
      </c>
      <c r="I10" s="399"/>
      <c r="J10" s="400"/>
      <c r="K10" s="400"/>
      <c r="L10" s="401" t="s">
        <v>33</v>
      </c>
      <c r="M10" s="402"/>
      <c r="N10" s="403"/>
      <c r="O10" s="400"/>
      <c r="P10" s="401" t="s">
        <v>33</v>
      </c>
      <c r="Q10" s="402"/>
      <c r="R10" s="399"/>
      <c r="S10" s="400"/>
      <c r="T10" s="401" t="s">
        <v>33</v>
      </c>
      <c r="U10" s="402"/>
      <c r="V10" s="399"/>
      <c r="W10" s="400"/>
      <c r="X10" s="401" t="s">
        <v>33</v>
      </c>
      <c r="Y10" s="402"/>
      <c r="Z10" s="396"/>
      <c r="AA10" s="397"/>
      <c r="AB10" s="404" t="s">
        <v>33</v>
      </c>
      <c r="AC10" s="405"/>
      <c r="AD10" s="396"/>
      <c r="AE10" s="397"/>
      <c r="AF10" s="404" t="s">
        <v>33</v>
      </c>
      <c r="AG10" s="405"/>
      <c r="AH10" s="399"/>
      <c r="AI10" s="400"/>
      <c r="AJ10" s="401" t="s">
        <v>33</v>
      </c>
      <c r="AK10" s="402"/>
      <c r="AL10" s="396"/>
      <c r="AM10" s="397"/>
      <c r="AN10" s="404" t="s">
        <v>33</v>
      </c>
      <c r="AO10" s="405"/>
      <c r="AP10" s="396"/>
      <c r="AQ10" s="397"/>
      <c r="AR10" s="404" t="s">
        <v>33</v>
      </c>
      <c r="AS10" s="405"/>
      <c r="AT10" s="396"/>
      <c r="AU10" s="397"/>
      <c r="AV10" s="404" t="s">
        <v>33</v>
      </c>
      <c r="AW10" s="406"/>
      <c r="AX10" s="407"/>
      <c r="AY10" s="397"/>
      <c r="AZ10" s="404" t="s">
        <v>33</v>
      </c>
      <c r="BA10" s="406"/>
    </row>
    <row r="11" spans="2:53" ht="60.95" customHeight="1" x14ac:dyDescent="0.25">
      <c r="B11" s="136" t="s">
        <v>235</v>
      </c>
      <c r="C11" s="130" t="s">
        <v>233</v>
      </c>
      <c r="D11" s="465" t="s">
        <v>236</v>
      </c>
      <c r="E11" s="391"/>
      <c r="F11" s="388"/>
      <c r="G11" s="388"/>
      <c r="H11" s="350"/>
      <c r="I11" s="391"/>
      <c r="J11" s="388"/>
      <c r="K11" s="388"/>
      <c r="L11" s="388"/>
      <c r="M11" s="350"/>
      <c r="N11" s="391"/>
      <c r="O11" s="388"/>
      <c r="P11" s="388"/>
      <c r="Q11" s="350"/>
      <c r="R11" s="391"/>
      <c r="S11" s="388"/>
      <c r="T11" s="388"/>
      <c r="U11" s="392" t="s">
        <v>33</v>
      </c>
      <c r="V11" s="391"/>
      <c r="W11" s="388"/>
      <c r="X11" s="388"/>
      <c r="Y11" s="350"/>
      <c r="Z11" s="391"/>
      <c r="AA11" s="388"/>
      <c r="AB11" s="388"/>
      <c r="AC11" s="350"/>
      <c r="AD11" s="391"/>
      <c r="AE11" s="388"/>
      <c r="AF11" s="388"/>
      <c r="AG11" s="350"/>
      <c r="AH11" s="391"/>
      <c r="AI11" s="388"/>
      <c r="AJ11" s="388"/>
      <c r="AK11" s="350"/>
      <c r="AL11" s="391"/>
      <c r="AM11" s="388"/>
      <c r="AN11" s="388"/>
      <c r="AO11" s="350"/>
      <c r="AP11" s="391"/>
      <c r="AQ11" s="388"/>
      <c r="AR11" s="388"/>
      <c r="AS11" s="392" t="s">
        <v>33</v>
      </c>
      <c r="AT11" s="391"/>
      <c r="AU11" s="388"/>
      <c r="AV11" s="388"/>
      <c r="AW11" s="393"/>
      <c r="AX11" s="394"/>
      <c r="AY11" s="388"/>
      <c r="AZ11" s="388"/>
      <c r="BA11" s="395"/>
    </row>
    <row r="12" spans="2:53" ht="57.75" customHeight="1" x14ac:dyDescent="0.25">
      <c r="B12" s="136" t="s">
        <v>237</v>
      </c>
      <c r="C12" s="130" t="s">
        <v>228</v>
      </c>
      <c r="D12" s="465" t="s">
        <v>238</v>
      </c>
      <c r="E12" s="385"/>
      <c r="F12" s="43"/>
      <c r="G12" s="43"/>
      <c r="H12" s="386"/>
      <c r="I12" s="385"/>
      <c r="J12" s="43"/>
      <c r="K12" s="43"/>
      <c r="L12" s="43"/>
      <c r="M12" s="386"/>
      <c r="N12" s="387" t="s">
        <v>33</v>
      </c>
      <c r="O12" s="43"/>
      <c r="P12" s="408"/>
      <c r="Q12" s="350"/>
      <c r="R12" s="385"/>
      <c r="S12" s="43"/>
      <c r="T12" s="43"/>
      <c r="U12" s="386"/>
      <c r="V12" s="385"/>
      <c r="W12" s="43"/>
      <c r="X12" s="43"/>
      <c r="Y12" s="386"/>
      <c r="Z12" s="385"/>
      <c r="AA12" s="43"/>
      <c r="AB12" s="43"/>
      <c r="AC12" s="390" t="s">
        <v>33</v>
      </c>
      <c r="AD12" s="391"/>
      <c r="AE12" s="388"/>
      <c r="AF12" s="388"/>
      <c r="AG12" s="350"/>
      <c r="AH12" s="391"/>
      <c r="AI12" s="388"/>
      <c r="AJ12" s="388"/>
      <c r="AK12" s="350"/>
      <c r="AL12" s="391"/>
      <c r="AM12" s="388"/>
      <c r="AN12" s="408"/>
      <c r="AO12" s="392" t="s">
        <v>33</v>
      </c>
      <c r="AP12" s="391"/>
      <c r="AQ12" s="388"/>
      <c r="AR12" s="388"/>
      <c r="AS12" s="350"/>
      <c r="AT12" s="391"/>
      <c r="AU12" s="388"/>
      <c r="AV12" s="388"/>
      <c r="AW12" s="393"/>
      <c r="AX12" s="394"/>
      <c r="AY12" s="388"/>
      <c r="AZ12" s="388"/>
      <c r="BA12" s="395"/>
    </row>
    <row r="13" spans="2:53" ht="36.75" customHeight="1" x14ac:dyDescent="0.25">
      <c r="B13" s="374" t="s">
        <v>239</v>
      </c>
      <c r="C13" s="130" t="s">
        <v>233</v>
      </c>
      <c r="D13" s="465" t="s">
        <v>240</v>
      </c>
      <c r="E13" s="391"/>
      <c r="F13" s="388"/>
      <c r="G13" s="388"/>
      <c r="H13" s="350"/>
      <c r="I13" s="391"/>
      <c r="J13" s="388"/>
      <c r="K13" s="388"/>
      <c r="L13" s="388"/>
      <c r="M13" s="350"/>
      <c r="N13" s="391"/>
      <c r="O13" s="388"/>
      <c r="P13" s="388"/>
      <c r="Q13" s="350"/>
      <c r="R13" s="391"/>
      <c r="S13" s="388"/>
      <c r="T13" s="388"/>
      <c r="U13" s="350"/>
      <c r="V13" s="391"/>
      <c r="W13" s="388"/>
      <c r="X13" s="388"/>
      <c r="Y13" s="350"/>
      <c r="Z13" s="391"/>
      <c r="AA13" s="388"/>
      <c r="AB13" s="388"/>
      <c r="AC13" s="350"/>
      <c r="AD13" s="391"/>
      <c r="AE13" s="388"/>
      <c r="AF13" s="388"/>
      <c r="AG13" s="350"/>
      <c r="AH13" s="391"/>
      <c r="AI13" s="388"/>
      <c r="AJ13" s="388"/>
      <c r="AK13" s="350"/>
      <c r="AL13" s="391"/>
      <c r="AM13" s="388"/>
      <c r="AN13" s="388"/>
      <c r="AO13" s="350"/>
      <c r="AP13" s="391"/>
      <c r="AQ13" s="388"/>
      <c r="AR13" s="409" t="s">
        <v>33</v>
      </c>
      <c r="AS13" s="392"/>
      <c r="AT13" s="410"/>
      <c r="AU13" s="409"/>
      <c r="AV13" s="409"/>
      <c r="AW13" s="411" t="s">
        <v>33</v>
      </c>
      <c r="AX13" s="412"/>
      <c r="AY13" s="409" t="s">
        <v>33</v>
      </c>
      <c r="AZ13" s="388"/>
      <c r="BA13" s="395"/>
    </row>
    <row r="14" spans="2:53" ht="36.75" customHeight="1" x14ac:dyDescent="0.25">
      <c r="B14" s="427" t="s">
        <v>241</v>
      </c>
      <c r="C14" s="130" t="s">
        <v>233</v>
      </c>
      <c r="D14" s="466">
        <v>46286</v>
      </c>
      <c r="E14" s="429"/>
      <c r="F14" s="430"/>
      <c r="G14" s="430"/>
      <c r="H14" s="431"/>
      <c r="I14" s="429"/>
      <c r="J14" s="430"/>
      <c r="K14" s="430"/>
      <c r="L14" s="430"/>
      <c r="M14" s="431"/>
      <c r="N14" s="429"/>
      <c r="O14" s="430"/>
      <c r="P14" s="430"/>
      <c r="Q14" s="431"/>
      <c r="R14" s="429"/>
      <c r="S14" s="430"/>
      <c r="T14" s="430"/>
      <c r="U14" s="431"/>
      <c r="V14" s="429"/>
      <c r="W14" s="430"/>
      <c r="X14" s="430"/>
      <c r="Y14" s="431"/>
      <c r="Z14" s="429"/>
      <c r="AA14" s="430"/>
      <c r="AB14" s="430"/>
      <c r="AC14" s="431"/>
      <c r="AD14" s="429"/>
      <c r="AE14" s="430"/>
      <c r="AF14" s="430"/>
      <c r="AG14" s="431"/>
      <c r="AH14" s="429"/>
      <c r="AI14" s="430"/>
      <c r="AJ14" s="430"/>
      <c r="AK14" s="431"/>
      <c r="AL14" s="429"/>
      <c r="AM14" s="430"/>
      <c r="AN14" s="392" t="s">
        <v>33</v>
      </c>
      <c r="AO14" s="431"/>
      <c r="AP14" s="434"/>
      <c r="AQ14" s="435"/>
      <c r="AR14" s="436"/>
      <c r="AS14" s="437"/>
      <c r="AT14" s="438"/>
      <c r="AU14" s="436"/>
      <c r="AV14" s="436"/>
      <c r="AW14" s="439"/>
      <c r="AX14" s="440"/>
      <c r="AY14" s="436"/>
      <c r="AZ14" s="435"/>
      <c r="BA14" s="433"/>
    </row>
    <row r="15" spans="2:53" ht="63" customHeight="1" x14ac:dyDescent="0.25">
      <c r="B15" s="427" t="s">
        <v>242</v>
      </c>
      <c r="C15" s="130" t="s">
        <v>233</v>
      </c>
      <c r="D15" s="428" t="s">
        <v>243</v>
      </c>
      <c r="E15" s="429"/>
      <c r="F15" s="430"/>
      <c r="G15" s="430"/>
      <c r="H15" s="431"/>
      <c r="I15" s="429"/>
      <c r="J15" s="430"/>
      <c r="K15" s="430"/>
      <c r="L15" s="430"/>
      <c r="M15" s="431"/>
      <c r="N15" s="429"/>
      <c r="O15" s="430"/>
      <c r="P15" s="390" t="s">
        <v>33</v>
      </c>
      <c r="Q15" s="431"/>
      <c r="R15" s="429"/>
      <c r="S15" s="430"/>
      <c r="T15" s="430"/>
      <c r="U15" s="431"/>
      <c r="V15" s="429"/>
      <c r="W15" s="430"/>
      <c r="X15" s="430"/>
      <c r="Y15" s="431"/>
      <c r="Z15" s="429"/>
      <c r="AA15" s="430"/>
      <c r="AB15" s="390" t="s">
        <v>33</v>
      </c>
      <c r="AC15" s="431"/>
      <c r="AD15" s="429"/>
      <c r="AE15" s="430"/>
      <c r="AF15" s="430"/>
      <c r="AG15" s="431"/>
      <c r="AH15" s="429"/>
      <c r="AI15" s="430"/>
      <c r="AJ15" s="430"/>
      <c r="AK15" s="431"/>
      <c r="AL15" s="429"/>
      <c r="AM15" s="430"/>
      <c r="AN15" s="432" t="s">
        <v>33</v>
      </c>
      <c r="AO15" s="431"/>
      <c r="AP15" s="434"/>
      <c r="AQ15" s="435"/>
      <c r="AR15" s="436"/>
      <c r="AS15" s="437"/>
      <c r="AT15" s="438"/>
      <c r="AU15" s="436"/>
      <c r="AV15" s="436"/>
      <c r="AW15" s="439"/>
      <c r="AX15" s="440"/>
      <c r="AY15" s="436"/>
      <c r="AZ15" s="390" t="s">
        <v>33</v>
      </c>
      <c r="BA15" s="433"/>
    </row>
    <row r="16" spans="2:53" ht="63.75" customHeight="1" thickBot="1" x14ac:dyDescent="0.3">
      <c r="B16" s="135" t="s">
        <v>244</v>
      </c>
      <c r="C16" s="134" t="s">
        <v>228</v>
      </c>
      <c r="D16" s="333" t="s">
        <v>245</v>
      </c>
      <c r="E16" s="413"/>
      <c r="F16" s="414"/>
      <c r="G16" s="414"/>
      <c r="H16" s="415"/>
      <c r="I16" s="413"/>
      <c r="J16" s="414"/>
      <c r="K16" s="414"/>
      <c r="L16" s="414"/>
      <c r="M16" s="415"/>
      <c r="N16" s="413"/>
      <c r="O16" s="414"/>
      <c r="P16" s="414"/>
      <c r="Q16" s="415"/>
      <c r="R16" s="413"/>
      <c r="S16" s="414"/>
      <c r="T16" s="414"/>
      <c r="U16" s="415"/>
      <c r="V16" s="416" t="s">
        <v>33</v>
      </c>
      <c r="W16" s="417"/>
      <c r="X16" s="414"/>
      <c r="Y16" s="415"/>
      <c r="Z16" s="413"/>
      <c r="AA16" s="414"/>
      <c r="AB16" s="414"/>
      <c r="AC16" s="415"/>
      <c r="AD16" s="413"/>
      <c r="AE16" s="414"/>
      <c r="AF16" s="414"/>
      <c r="AG16" s="415"/>
      <c r="AH16" s="413"/>
      <c r="AI16" s="414"/>
      <c r="AJ16" s="414"/>
      <c r="AK16" s="415"/>
      <c r="AL16" s="413"/>
      <c r="AM16" s="417"/>
      <c r="AN16" s="414"/>
      <c r="AO16" s="418" t="s">
        <v>33</v>
      </c>
      <c r="AP16" s="413"/>
      <c r="AQ16" s="414"/>
      <c r="AR16" s="414"/>
      <c r="AS16" s="415"/>
      <c r="AT16" s="413"/>
      <c r="AU16" s="414"/>
      <c r="AV16" s="414"/>
      <c r="AW16" s="419"/>
      <c r="AX16" s="420"/>
      <c r="AY16" s="421"/>
      <c r="AZ16" s="421"/>
      <c r="BA16" s="422" t="s">
        <v>33</v>
      </c>
    </row>
    <row r="17" spans="2:54" ht="39.75" customHeight="1" thickBot="1" x14ac:dyDescent="0.3">
      <c r="B17" s="470" t="s">
        <v>246</v>
      </c>
      <c r="C17" s="471"/>
      <c r="D17" s="471"/>
      <c r="E17" s="471"/>
      <c r="F17" s="471"/>
      <c r="G17" s="471"/>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1"/>
      <c r="AX17" s="471"/>
      <c r="AY17" s="471"/>
      <c r="AZ17" s="471"/>
      <c r="BA17" s="472"/>
    </row>
    <row r="18" spans="2:54" ht="30" x14ac:dyDescent="0.25">
      <c r="B18" s="136" t="s">
        <v>247</v>
      </c>
      <c r="C18" s="147" t="s">
        <v>228</v>
      </c>
      <c r="D18" s="423">
        <v>46053</v>
      </c>
      <c r="E18" s="377"/>
      <c r="F18" s="378"/>
      <c r="G18" s="378"/>
      <c r="H18" s="379" t="s">
        <v>33</v>
      </c>
      <c r="I18" s="377"/>
      <c r="J18" s="378"/>
      <c r="K18" s="378"/>
      <c r="L18" s="378"/>
      <c r="M18" s="380"/>
      <c r="N18" s="377"/>
      <c r="O18" s="378"/>
      <c r="P18" s="378"/>
      <c r="Q18" s="380"/>
      <c r="R18" s="377"/>
      <c r="S18" s="378"/>
      <c r="T18" s="378"/>
      <c r="U18" s="380"/>
      <c r="V18" s="377"/>
      <c r="W18" s="378"/>
      <c r="X18" s="378"/>
      <c r="Y18" s="380"/>
      <c r="Z18" s="377"/>
      <c r="AA18" s="378"/>
      <c r="AB18" s="378"/>
      <c r="AC18" s="380"/>
      <c r="AD18" s="377"/>
      <c r="AE18" s="378"/>
      <c r="AF18" s="378"/>
      <c r="AG18" s="380"/>
      <c r="AH18" s="377"/>
      <c r="AI18" s="378"/>
      <c r="AJ18" s="378"/>
      <c r="AK18" s="380"/>
      <c r="AL18" s="377"/>
      <c r="AM18" s="378"/>
      <c r="AN18" s="378"/>
      <c r="AO18" s="380"/>
      <c r="AP18" s="377"/>
      <c r="AQ18" s="378"/>
      <c r="AR18" s="378"/>
      <c r="AS18" s="380"/>
      <c r="AT18" s="377"/>
      <c r="AU18" s="378"/>
      <c r="AV18" s="378"/>
      <c r="AW18" s="381"/>
      <c r="AX18" s="382"/>
      <c r="AY18" s="383"/>
      <c r="AZ18" s="383"/>
      <c r="BA18" s="384"/>
    </row>
    <row r="19" spans="2:54" ht="229.5" customHeight="1" x14ac:dyDescent="0.25">
      <c r="B19" s="136" t="s">
        <v>248</v>
      </c>
      <c r="C19" s="129" t="s">
        <v>228</v>
      </c>
      <c r="D19" s="334" t="s">
        <v>249</v>
      </c>
      <c r="E19" s="391"/>
      <c r="F19" s="409" t="s">
        <v>33</v>
      </c>
      <c r="G19" s="388"/>
      <c r="H19" s="350"/>
      <c r="I19" s="391"/>
      <c r="J19" s="409" t="s">
        <v>33</v>
      </c>
      <c r="K19" s="388"/>
      <c r="L19" s="388"/>
      <c r="M19" s="350"/>
      <c r="N19" s="391"/>
      <c r="O19" s="409" t="s">
        <v>33</v>
      </c>
      <c r="P19" s="388"/>
      <c r="Q19" s="350"/>
      <c r="R19" s="391"/>
      <c r="S19" s="409" t="s">
        <v>33</v>
      </c>
      <c r="T19" s="388"/>
      <c r="U19" s="350"/>
      <c r="V19" s="391"/>
      <c r="W19" s="409" t="s">
        <v>33</v>
      </c>
      <c r="X19" s="388"/>
      <c r="Y19" s="350"/>
      <c r="Z19" s="391"/>
      <c r="AA19" s="409" t="s">
        <v>33</v>
      </c>
      <c r="AB19" s="388"/>
      <c r="AC19" s="350"/>
      <c r="AD19" s="391"/>
      <c r="AE19" s="409" t="s">
        <v>33</v>
      </c>
      <c r="AF19" s="388"/>
      <c r="AG19" s="350"/>
      <c r="AH19" s="391"/>
      <c r="AI19" s="409" t="s">
        <v>33</v>
      </c>
      <c r="AJ19" s="388"/>
      <c r="AK19" s="350"/>
      <c r="AL19" s="391"/>
      <c r="AM19" s="409" t="s">
        <v>33</v>
      </c>
      <c r="AN19" s="388"/>
      <c r="AO19" s="350"/>
      <c r="AP19" s="391"/>
      <c r="AQ19" s="409" t="s">
        <v>33</v>
      </c>
      <c r="AR19" s="388"/>
      <c r="AS19" s="350"/>
      <c r="AT19" s="391"/>
      <c r="AU19" s="409" t="s">
        <v>33</v>
      </c>
      <c r="AV19" s="388"/>
      <c r="AW19" s="393"/>
      <c r="AX19" s="394"/>
      <c r="AY19" s="409" t="s">
        <v>33</v>
      </c>
      <c r="AZ19" s="388"/>
      <c r="BA19" s="395"/>
    </row>
    <row r="20" spans="2:54" ht="189" customHeight="1" x14ac:dyDescent="0.25">
      <c r="B20" s="136" t="s">
        <v>250</v>
      </c>
      <c r="C20" s="129" t="s">
        <v>228</v>
      </c>
      <c r="D20" s="334" t="s">
        <v>118</v>
      </c>
      <c r="E20" s="396"/>
      <c r="F20" s="397"/>
      <c r="G20" s="397"/>
      <c r="H20" s="398" t="s">
        <v>33</v>
      </c>
      <c r="I20" s="399"/>
      <c r="J20" s="400"/>
      <c r="K20" s="400"/>
      <c r="L20" s="401" t="s">
        <v>33</v>
      </c>
      <c r="M20" s="402"/>
      <c r="N20" s="403"/>
      <c r="O20" s="400"/>
      <c r="P20" s="401" t="s">
        <v>33</v>
      </c>
      <c r="Q20" s="402"/>
      <c r="R20" s="399"/>
      <c r="S20" s="400"/>
      <c r="T20" s="401" t="s">
        <v>33</v>
      </c>
      <c r="U20" s="402"/>
      <c r="V20" s="399"/>
      <c r="W20" s="400"/>
      <c r="X20" s="401" t="s">
        <v>33</v>
      </c>
      <c r="Y20" s="402"/>
      <c r="Z20" s="396"/>
      <c r="AA20" s="397"/>
      <c r="AB20" s="404" t="s">
        <v>33</v>
      </c>
      <c r="AC20" s="405"/>
      <c r="AD20" s="396"/>
      <c r="AE20" s="397"/>
      <c r="AF20" s="404" t="s">
        <v>33</v>
      </c>
      <c r="AG20" s="405"/>
      <c r="AH20" s="399"/>
      <c r="AI20" s="400"/>
      <c r="AJ20" s="401" t="s">
        <v>33</v>
      </c>
      <c r="AK20" s="402"/>
      <c r="AL20" s="396"/>
      <c r="AM20" s="397"/>
      <c r="AN20" s="404" t="s">
        <v>33</v>
      </c>
      <c r="AO20" s="405"/>
      <c r="AP20" s="396"/>
      <c r="AQ20" s="397"/>
      <c r="AR20" s="404" t="s">
        <v>33</v>
      </c>
      <c r="AS20" s="405"/>
      <c r="AT20" s="396"/>
      <c r="AU20" s="397"/>
      <c r="AV20" s="404" t="s">
        <v>33</v>
      </c>
      <c r="AW20" s="406"/>
      <c r="AX20" s="407"/>
      <c r="AY20" s="397"/>
      <c r="AZ20" s="404" t="s">
        <v>33</v>
      </c>
      <c r="BA20" s="406"/>
    </row>
    <row r="21" spans="2:54" ht="117" customHeight="1" x14ac:dyDescent="0.25">
      <c r="B21" s="136" t="s">
        <v>251</v>
      </c>
      <c r="C21" s="129" t="s">
        <v>228</v>
      </c>
      <c r="D21" s="334" t="s">
        <v>252</v>
      </c>
      <c r="E21" s="391"/>
      <c r="F21" s="388"/>
      <c r="G21" s="388"/>
      <c r="H21" s="350"/>
      <c r="I21" s="391"/>
      <c r="J21" s="388"/>
      <c r="K21" s="388"/>
      <c r="L21" s="388"/>
      <c r="M21" s="350"/>
      <c r="N21" s="391"/>
      <c r="O21" s="388"/>
      <c r="P21" s="388"/>
      <c r="Q21" s="350"/>
      <c r="R21" s="391"/>
      <c r="S21" s="388"/>
      <c r="T21" s="388"/>
      <c r="U21" s="392" t="s">
        <v>33</v>
      </c>
      <c r="V21" s="391"/>
      <c r="W21" s="388"/>
      <c r="X21" s="388"/>
      <c r="Y21" s="350"/>
      <c r="Z21" s="391"/>
      <c r="AA21" s="388"/>
      <c r="AB21" s="408"/>
      <c r="AC21" s="392" t="s">
        <v>33</v>
      </c>
      <c r="AD21" s="391"/>
      <c r="AE21" s="388"/>
      <c r="AF21" s="408"/>
      <c r="AG21" s="392" t="s">
        <v>33</v>
      </c>
      <c r="AH21" s="391"/>
      <c r="AI21" s="388"/>
      <c r="AJ21" s="388"/>
      <c r="AK21" s="350"/>
      <c r="AL21" s="391"/>
      <c r="AM21" s="388"/>
      <c r="AN21" s="388"/>
      <c r="AO21" s="350"/>
      <c r="AP21" s="391"/>
      <c r="AQ21" s="388"/>
      <c r="AR21" s="388"/>
      <c r="AS21" s="392" t="s">
        <v>33</v>
      </c>
      <c r="AT21" s="391"/>
      <c r="AU21" s="388"/>
      <c r="AV21" s="388"/>
      <c r="AW21" s="393"/>
      <c r="AX21" s="394"/>
      <c r="AY21" s="388"/>
      <c r="AZ21" s="388"/>
      <c r="BA21" s="395"/>
    </row>
    <row r="22" spans="2:54" ht="60" customHeight="1" x14ac:dyDescent="0.25">
      <c r="B22" s="136" t="s">
        <v>253</v>
      </c>
      <c r="C22" s="129" t="s">
        <v>228</v>
      </c>
      <c r="D22" s="334" t="s">
        <v>254</v>
      </c>
      <c r="E22" s="391"/>
      <c r="F22" s="388"/>
      <c r="G22" s="388"/>
      <c r="H22" s="350"/>
      <c r="I22" s="391"/>
      <c r="J22" s="388"/>
      <c r="K22" s="388"/>
      <c r="L22" s="388"/>
      <c r="M22" s="350"/>
      <c r="N22" s="391"/>
      <c r="O22" s="388"/>
      <c r="P22" s="388"/>
      <c r="Q22" s="350"/>
      <c r="R22" s="391"/>
      <c r="S22" s="388"/>
      <c r="T22" s="388"/>
      <c r="U22" s="350"/>
      <c r="V22" s="391"/>
      <c r="W22" s="388"/>
      <c r="X22" s="388"/>
      <c r="Y22" s="350"/>
      <c r="Z22" s="410" t="s">
        <v>33</v>
      </c>
      <c r="AA22" s="409"/>
      <c r="AB22" s="409"/>
      <c r="AC22" s="392"/>
      <c r="AD22" s="410"/>
      <c r="AE22" s="409"/>
      <c r="AF22" s="409"/>
      <c r="AG22" s="392" t="s">
        <v>33</v>
      </c>
      <c r="AH22" s="391"/>
      <c r="AI22" s="388"/>
      <c r="AJ22" s="388"/>
      <c r="AK22" s="350"/>
      <c r="AL22" s="391"/>
      <c r="AM22" s="388"/>
      <c r="AN22" s="388"/>
      <c r="AO22" s="350"/>
      <c r="AP22" s="391"/>
      <c r="AQ22" s="388"/>
      <c r="AR22" s="388"/>
      <c r="AS22" s="350"/>
      <c r="AT22" s="391"/>
      <c r="AU22" s="388"/>
      <c r="AV22" s="388"/>
      <c r="AW22" s="393"/>
      <c r="AX22" s="394"/>
      <c r="AY22" s="388"/>
      <c r="AZ22" s="388"/>
      <c r="BA22" s="395"/>
    </row>
    <row r="23" spans="2:54" ht="45" x14ac:dyDescent="0.25">
      <c r="B23" s="136" t="s">
        <v>255</v>
      </c>
      <c r="C23" s="129" t="s">
        <v>228</v>
      </c>
      <c r="D23" s="334" t="s">
        <v>256</v>
      </c>
      <c r="E23" s="391"/>
      <c r="F23" s="388"/>
      <c r="G23" s="388"/>
      <c r="H23" s="350"/>
      <c r="I23" s="391"/>
      <c r="J23" s="388"/>
      <c r="K23" s="388"/>
      <c r="L23" s="388"/>
      <c r="M23" s="350"/>
      <c r="N23" s="391"/>
      <c r="O23" s="388"/>
      <c r="P23" s="388"/>
      <c r="Q23" s="350"/>
      <c r="R23" s="391"/>
      <c r="S23" s="388"/>
      <c r="T23" s="388"/>
      <c r="U23" s="350"/>
      <c r="V23" s="391"/>
      <c r="W23" s="388"/>
      <c r="X23" s="388"/>
      <c r="Y23" s="350"/>
      <c r="Z23" s="391"/>
      <c r="AA23" s="388"/>
      <c r="AB23" s="388"/>
      <c r="AC23" s="350"/>
      <c r="AD23" s="391"/>
      <c r="AE23" s="388"/>
      <c r="AF23" s="388"/>
      <c r="AG23" s="350"/>
      <c r="AH23" s="391"/>
      <c r="AI23" s="388"/>
      <c r="AJ23" s="388"/>
      <c r="AK23" s="350"/>
      <c r="AL23" s="410" t="s">
        <v>33</v>
      </c>
      <c r="AM23" s="409"/>
      <c r="AN23" s="409"/>
      <c r="AO23" s="392"/>
      <c r="AP23" s="410"/>
      <c r="AQ23" s="409"/>
      <c r="AR23" s="409"/>
      <c r="AS23" s="392" t="s">
        <v>33</v>
      </c>
      <c r="AT23" s="410"/>
      <c r="AU23" s="409"/>
      <c r="AV23" s="409"/>
      <c r="AW23" s="411" t="s">
        <v>33</v>
      </c>
      <c r="AX23" s="394"/>
      <c r="AY23" s="388"/>
      <c r="AZ23" s="388"/>
      <c r="BA23" s="395"/>
    </row>
    <row r="24" spans="2:54" ht="30" x14ac:dyDescent="0.25">
      <c r="B24" s="136" t="s">
        <v>257</v>
      </c>
      <c r="C24" s="129" t="s">
        <v>228</v>
      </c>
      <c r="D24" s="424">
        <v>46327</v>
      </c>
      <c r="E24" s="413"/>
      <c r="F24" s="414"/>
      <c r="G24" s="414"/>
      <c r="H24" s="415"/>
      <c r="I24" s="413"/>
      <c r="J24" s="414"/>
      <c r="K24" s="414"/>
      <c r="L24" s="414"/>
      <c r="M24" s="415"/>
      <c r="N24" s="413"/>
      <c r="O24" s="414"/>
      <c r="P24" s="414"/>
      <c r="Q24" s="415"/>
      <c r="R24" s="413"/>
      <c r="S24" s="414"/>
      <c r="T24" s="414"/>
      <c r="U24" s="415"/>
      <c r="V24" s="413"/>
      <c r="W24" s="414"/>
      <c r="X24" s="414"/>
      <c r="Y24" s="415"/>
      <c r="Z24" s="413"/>
      <c r="AA24" s="414"/>
      <c r="AB24" s="414"/>
      <c r="AC24" s="415"/>
      <c r="AD24" s="413"/>
      <c r="AE24" s="414"/>
      <c r="AF24" s="414"/>
      <c r="AG24" s="415"/>
      <c r="AH24" s="413"/>
      <c r="AI24" s="414"/>
      <c r="AJ24" s="414"/>
      <c r="AK24" s="415"/>
      <c r="AL24" s="413"/>
      <c r="AM24" s="414"/>
      <c r="AN24" s="414"/>
      <c r="AO24" s="415"/>
      <c r="AP24" s="413"/>
      <c r="AQ24" s="414"/>
      <c r="AR24" s="414"/>
      <c r="AS24" s="415"/>
      <c r="AT24" s="413"/>
      <c r="AU24" s="414"/>
      <c r="AV24" s="414"/>
      <c r="AW24" s="425" t="s">
        <v>33</v>
      </c>
      <c r="AX24" s="420"/>
      <c r="AY24" s="421"/>
      <c r="AZ24" s="421"/>
      <c r="BA24" s="426"/>
    </row>
    <row r="25" spans="2:54" ht="39" customHeight="1" x14ac:dyDescent="0.25">
      <c r="B25" s="506"/>
      <c r="C25" s="507"/>
      <c r="D25" s="507"/>
      <c r="E25" s="507"/>
      <c r="F25" s="507"/>
      <c r="G25" s="507"/>
      <c r="H25" s="507"/>
      <c r="I25" s="507"/>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507"/>
      <c r="AM25" s="507"/>
      <c r="AN25" s="507"/>
      <c r="AO25" s="507"/>
      <c r="AP25" s="507"/>
      <c r="AQ25" s="507"/>
      <c r="AR25" s="507"/>
      <c r="AS25" s="507"/>
      <c r="AT25" s="507"/>
      <c r="AU25" s="507"/>
      <c r="AV25" s="507"/>
      <c r="AW25" s="507"/>
      <c r="AX25" s="507"/>
      <c r="AY25" s="507"/>
      <c r="AZ25" s="507"/>
      <c r="BA25" s="508"/>
    </row>
    <row r="26" spans="2:54" x14ac:dyDescent="0.25">
      <c r="E26">
        <f>COUNTIF(E8:H24,"p")</f>
        <v>5</v>
      </c>
      <c r="I26">
        <f>COUNTIF(I8:L24,"p")</f>
        <v>3</v>
      </c>
      <c r="N26">
        <f>COUNTIF(N8:Q24,"p")</f>
        <v>6</v>
      </c>
      <c r="R26">
        <f>COUNTIF(R8:U24,"p")</f>
        <v>5</v>
      </c>
      <c r="V26">
        <f>COUNTIF(V8:Y24,"p")</f>
        <v>5</v>
      </c>
      <c r="Z26">
        <f>COUNTIF(Z8:AC24,"p")</f>
        <v>7</v>
      </c>
      <c r="AD26">
        <f>COUNTIF(AD8:AG24,"p")</f>
        <v>6</v>
      </c>
      <c r="AH26">
        <f>COUNTIF(AH8:AK24,"p")</f>
        <v>3</v>
      </c>
      <c r="AL26">
        <f>COUNTIF(AL8:AO24,"p")</f>
        <v>9</v>
      </c>
      <c r="AP26">
        <f>COUNTIF(AP8:AS24,"p")</f>
        <v>7</v>
      </c>
      <c r="AT26">
        <f>COUNTIF(AT8:AW24,"p")</f>
        <v>6</v>
      </c>
      <c r="AX26">
        <f>COUNTIF(AX8:BA24,"p")</f>
        <v>6</v>
      </c>
      <c r="BB26">
        <f>SUM(E26:BA26)</f>
        <v>68</v>
      </c>
    </row>
  </sheetData>
  <mergeCells count="16">
    <mergeCell ref="B2:BA2"/>
    <mergeCell ref="E5:H5"/>
    <mergeCell ref="I5:M5"/>
    <mergeCell ref="N5:Q5"/>
    <mergeCell ref="R5:U5"/>
    <mergeCell ref="V5:Y5"/>
    <mergeCell ref="Z5:AC5"/>
    <mergeCell ref="AD5:AG5"/>
    <mergeCell ref="AH5:AK5"/>
    <mergeCell ref="AL5:AO5"/>
    <mergeCell ref="B6:BA6"/>
    <mergeCell ref="B7:BA7"/>
    <mergeCell ref="B25:BA25"/>
    <mergeCell ref="AP5:AS5"/>
    <mergeCell ref="AT5:AW5"/>
    <mergeCell ref="AX5:BA5"/>
  </mergeCells>
  <conditionalFormatting sqref="E6:BA7 E17:BA17 E25:BA25">
    <cfRule type="containsText" dxfId="9" priority="1" operator="containsText" text="P">
      <formula>NOT(ISERROR(SEARCH("P",E6)))</formula>
    </cfRule>
  </conditionalFormatting>
  <pageMargins left="0.7" right="0.7" top="0.75" bottom="0.75" header="0.3" footer="0.3"/>
  <pageSetup scale="23" orientation="portrait" r:id="rId1"/>
  <rowBreaks count="1" manualBreakCount="1">
    <brk id="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6BC47-BF87-46BA-A558-F16FA717BD88}">
  <sheetPr>
    <tabColor theme="5" tint="0.59999389629810485"/>
  </sheetPr>
  <dimension ref="B2:AI69"/>
  <sheetViews>
    <sheetView showGridLines="0" view="pageBreakPreview" topLeftCell="C59" zoomScaleNormal="60" zoomScaleSheetLayoutView="100" workbookViewId="0">
      <selection activeCell="AI60" sqref="AI60"/>
    </sheetView>
  </sheetViews>
  <sheetFormatPr baseColWidth="10" defaultColWidth="11.42578125" defaultRowHeight="0" customHeight="1" zeroHeight="1" x14ac:dyDescent="0.25"/>
  <cols>
    <col min="1" max="1" width="1.7109375" customWidth="1"/>
    <col min="2" max="2" width="29.85546875" customWidth="1"/>
    <col min="3" max="3" width="20" customWidth="1"/>
    <col min="4" max="4" width="20.42578125" style="45" customWidth="1"/>
    <col min="5" max="5" width="36.42578125" style="46" customWidth="1"/>
    <col min="6" max="6" width="29.85546875" style="45" hidden="1" customWidth="1"/>
    <col min="7" max="7" width="19.140625" style="45" hidden="1" customWidth="1"/>
    <col min="8" max="8" width="13.28515625" bestFit="1" customWidth="1"/>
    <col min="9" max="9" width="19.42578125" bestFit="1" customWidth="1"/>
    <col min="10" max="10" width="23.28515625" bestFit="1" customWidth="1"/>
    <col min="11" max="16" width="2.7109375" customWidth="1"/>
    <col min="17" max="17" width="2.85546875" customWidth="1"/>
    <col min="18" max="18" width="3" customWidth="1"/>
    <col min="19" max="19" width="2.7109375" customWidth="1"/>
    <col min="20" max="20" width="3" customWidth="1"/>
    <col min="21" max="21" width="2.85546875" customWidth="1"/>
    <col min="22" max="34" width="2.7109375" customWidth="1"/>
    <col min="35" max="35" width="8.7109375" customWidth="1"/>
    <col min="36" max="36" width="2.7109375" customWidth="1"/>
    <col min="37" max="37" width="7.42578125" customWidth="1"/>
    <col min="38" max="38" width="6.42578125" customWidth="1"/>
    <col min="39" max="94" width="2.7109375" customWidth="1"/>
  </cols>
  <sheetData>
    <row r="2" spans="2:34" ht="44.25" customHeight="1" x14ac:dyDescent="0.25">
      <c r="B2" s="119"/>
      <c r="C2" s="117"/>
      <c r="D2" s="574" t="s">
        <v>258</v>
      </c>
      <c r="E2" s="575"/>
      <c r="F2" s="575"/>
      <c r="G2" s="575"/>
      <c r="H2" s="575"/>
      <c r="I2" s="575"/>
      <c r="J2" s="575"/>
      <c r="K2" s="575"/>
      <c r="L2" s="575"/>
      <c r="M2" s="575"/>
      <c r="N2" s="575"/>
      <c r="O2" s="575"/>
      <c r="P2" s="575"/>
      <c r="Q2" s="575"/>
      <c r="R2" s="575"/>
      <c r="S2" s="575"/>
      <c r="T2" s="575"/>
      <c r="U2" s="576"/>
      <c r="V2" s="119"/>
      <c r="W2" s="118"/>
      <c r="X2" s="118"/>
      <c r="Y2" s="118"/>
      <c r="Z2" s="118"/>
      <c r="AA2" s="118"/>
      <c r="AB2" s="118"/>
      <c r="AC2" s="118"/>
      <c r="AD2" s="118"/>
      <c r="AE2" s="118"/>
      <c r="AF2" s="118"/>
      <c r="AG2" s="118"/>
      <c r="AH2" s="117"/>
    </row>
    <row r="3" spans="2:34" ht="56.25" customHeight="1" thickBot="1" x14ac:dyDescent="0.3">
      <c r="B3" s="116"/>
      <c r="C3" s="114"/>
      <c r="D3" s="577"/>
      <c r="E3" s="578"/>
      <c r="F3" s="578"/>
      <c r="G3" s="578"/>
      <c r="H3" s="578"/>
      <c r="I3" s="578"/>
      <c r="J3" s="578"/>
      <c r="K3" s="578"/>
      <c r="L3" s="578"/>
      <c r="M3" s="578"/>
      <c r="N3" s="578"/>
      <c r="O3" s="578"/>
      <c r="P3" s="578"/>
      <c r="Q3" s="578"/>
      <c r="R3" s="578"/>
      <c r="S3" s="578"/>
      <c r="T3" s="578"/>
      <c r="U3" s="579"/>
      <c r="V3" s="116"/>
      <c r="W3" s="115"/>
      <c r="X3" s="115"/>
      <c r="Y3" s="115"/>
      <c r="Z3" s="115"/>
      <c r="AA3" s="115"/>
      <c r="AB3" s="115"/>
      <c r="AC3" s="115"/>
      <c r="AD3" s="115"/>
      <c r="AE3" s="115"/>
      <c r="AF3" s="115"/>
      <c r="AG3" s="115"/>
      <c r="AH3" s="114"/>
    </row>
    <row r="4" spans="2:34" ht="36.75" customHeight="1" x14ac:dyDescent="0.25">
      <c r="B4" s="113"/>
      <c r="C4" s="111"/>
      <c r="D4" s="111"/>
      <c r="E4" s="112"/>
      <c r="F4" s="111"/>
      <c r="G4" s="111"/>
      <c r="H4" s="111"/>
      <c r="I4" s="110" t="s">
        <v>259</v>
      </c>
      <c r="J4" s="107"/>
      <c r="K4" s="107"/>
      <c r="L4" s="107"/>
      <c r="M4" s="107"/>
      <c r="N4" s="107"/>
      <c r="O4" s="107"/>
      <c r="P4" s="109" t="s">
        <v>21</v>
      </c>
      <c r="Q4" s="109"/>
      <c r="R4" s="580" t="s">
        <v>260</v>
      </c>
      <c r="S4" s="580"/>
      <c r="T4" s="580"/>
      <c r="U4" s="580"/>
      <c r="V4" s="107"/>
      <c r="W4" s="107"/>
      <c r="X4" s="108"/>
      <c r="Y4" s="107" t="s">
        <v>261</v>
      </c>
      <c r="Z4" s="107"/>
      <c r="AA4" s="107"/>
      <c r="AB4" s="107" t="s">
        <v>262</v>
      </c>
      <c r="AC4" s="107"/>
      <c r="AD4" s="107"/>
      <c r="AE4" s="107"/>
      <c r="AF4" s="107"/>
      <c r="AG4" s="106"/>
      <c r="AH4" s="105"/>
    </row>
    <row r="5" spans="2:34" ht="15" customHeight="1" thickBot="1" x14ac:dyDescent="0.3">
      <c r="B5" s="45"/>
      <c r="C5" s="97"/>
      <c r="D5" s="97"/>
      <c r="E5" s="98"/>
      <c r="F5" s="97"/>
      <c r="G5" s="97"/>
      <c r="H5" s="97"/>
      <c r="I5" s="104"/>
      <c r="J5" s="101"/>
      <c r="K5" s="101"/>
      <c r="L5" s="101"/>
      <c r="M5" s="101"/>
      <c r="N5" s="101"/>
      <c r="O5" s="101"/>
      <c r="P5" s="103" t="s">
        <v>263</v>
      </c>
      <c r="Q5" s="103"/>
      <c r="R5" s="102" t="s">
        <v>264</v>
      </c>
      <c r="S5" s="102"/>
      <c r="T5" s="102"/>
      <c r="U5" s="102"/>
      <c r="V5" s="101"/>
      <c r="W5" s="101"/>
      <c r="X5" s="101"/>
      <c r="Y5" s="101"/>
      <c r="Z5" s="103" t="s">
        <v>265</v>
      </c>
      <c r="AA5" s="103"/>
      <c r="AB5" s="102" t="s">
        <v>266</v>
      </c>
      <c r="AC5" s="102"/>
      <c r="AD5" s="102"/>
      <c r="AE5" s="102"/>
      <c r="AF5" s="101"/>
      <c r="AG5" s="100"/>
      <c r="AH5" s="99"/>
    </row>
    <row r="6" spans="2:34" ht="15" customHeight="1" thickBot="1" x14ac:dyDescent="0.3">
      <c r="B6" s="45"/>
      <c r="C6" s="97"/>
      <c r="D6" s="97"/>
      <c r="E6" s="98"/>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H6" s="96"/>
    </row>
    <row r="7" spans="2:34" ht="35.25" customHeight="1" thickBot="1" x14ac:dyDescent="0.3">
      <c r="B7" s="569" t="s">
        <v>267</v>
      </c>
      <c r="C7" s="571" t="s">
        <v>268</v>
      </c>
      <c r="D7" s="571" t="s">
        <v>269</v>
      </c>
      <c r="E7" s="581" t="s">
        <v>1</v>
      </c>
      <c r="F7" s="571" t="s">
        <v>270</v>
      </c>
      <c r="G7" s="581" t="s">
        <v>271</v>
      </c>
      <c r="H7" s="583" t="s">
        <v>272</v>
      </c>
      <c r="I7" s="584"/>
      <c r="J7" s="585"/>
      <c r="K7" s="567" t="s">
        <v>273</v>
      </c>
      <c r="L7" s="568"/>
      <c r="M7" s="567" t="s">
        <v>274</v>
      </c>
      <c r="N7" s="568"/>
      <c r="O7" s="567" t="s">
        <v>275</v>
      </c>
      <c r="P7" s="568"/>
      <c r="Q7" s="567" t="s">
        <v>276</v>
      </c>
      <c r="R7" s="568"/>
      <c r="S7" s="567" t="s">
        <v>277</v>
      </c>
      <c r="T7" s="568"/>
      <c r="U7" s="567" t="s">
        <v>278</v>
      </c>
      <c r="V7" s="568"/>
      <c r="W7" s="567" t="s">
        <v>279</v>
      </c>
      <c r="X7" s="568"/>
      <c r="Y7" s="567" t="s">
        <v>280</v>
      </c>
      <c r="Z7" s="568"/>
      <c r="AA7" s="567" t="s">
        <v>281</v>
      </c>
      <c r="AB7" s="568"/>
      <c r="AC7" s="567" t="s">
        <v>282</v>
      </c>
      <c r="AD7" s="568"/>
      <c r="AE7" s="567" t="s">
        <v>283</v>
      </c>
      <c r="AF7" s="568"/>
      <c r="AG7" s="567" t="s">
        <v>284</v>
      </c>
      <c r="AH7" s="573"/>
    </row>
    <row r="8" spans="2:34" ht="15.75" x14ac:dyDescent="0.25">
      <c r="B8" s="570"/>
      <c r="C8" s="572"/>
      <c r="D8" s="572"/>
      <c r="E8" s="582"/>
      <c r="F8" s="572"/>
      <c r="G8" s="582"/>
      <c r="H8" s="123" t="s">
        <v>285</v>
      </c>
      <c r="I8" s="123" t="s">
        <v>286</v>
      </c>
      <c r="J8" s="124" t="s">
        <v>287</v>
      </c>
      <c r="K8" s="125" t="s">
        <v>21</v>
      </c>
      <c r="L8" s="126" t="s">
        <v>263</v>
      </c>
      <c r="M8" s="127" t="s">
        <v>21</v>
      </c>
      <c r="N8" s="126" t="s">
        <v>263</v>
      </c>
      <c r="O8" s="127" t="s">
        <v>21</v>
      </c>
      <c r="P8" s="126" t="s">
        <v>263</v>
      </c>
      <c r="Q8" s="127" t="s">
        <v>21</v>
      </c>
      <c r="R8" s="126" t="s">
        <v>263</v>
      </c>
      <c r="S8" s="127" t="s">
        <v>21</v>
      </c>
      <c r="T8" s="126" t="s">
        <v>263</v>
      </c>
      <c r="U8" s="127" t="s">
        <v>21</v>
      </c>
      <c r="V8" s="126" t="s">
        <v>263</v>
      </c>
      <c r="W8" s="127" t="s">
        <v>21</v>
      </c>
      <c r="X8" s="126" t="s">
        <v>263</v>
      </c>
      <c r="Y8" s="127" t="s">
        <v>21</v>
      </c>
      <c r="Z8" s="126" t="s">
        <v>263</v>
      </c>
      <c r="AA8" s="127" t="s">
        <v>21</v>
      </c>
      <c r="AB8" s="126" t="s">
        <v>263</v>
      </c>
      <c r="AC8" s="127" t="s">
        <v>21</v>
      </c>
      <c r="AD8" s="126" t="s">
        <v>263</v>
      </c>
      <c r="AE8" s="127" t="s">
        <v>21</v>
      </c>
      <c r="AF8" s="126" t="s">
        <v>263</v>
      </c>
      <c r="AG8" s="127" t="s">
        <v>21</v>
      </c>
      <c r="AH8" s="128" t="s">
        <v>263</v>
      </c>
    </row>
    <row r="9" spans="2:34" ht="63" customHeight="1" x14ac:dyDescent="0.25">
      <c r="B9" s="553" t="s">
        <v>288</v>
      </c>
      <c r="C9" s="556" t="s">
        <v>289</v>
      </c>
      <c r="D9" s="74" t="s">
        <v>290</v>
      </c>
      <c r="E9" s="77" t="s">
        <v>291</v>
      </c>
      <c r="F9" s="95">
        <v>1</v>
      </c>
      <c r="G9" s="74" t="s">
        <v>292</v>
      </c>
      <c r="H9" s="83">
        <v>0</v>
      </c>
      <c r="I9" s="82" t="s">
        <v>293</v>
      </c>
      <c r="J9" s="82" t="s">
        <v>294</v>
      </c>
      <c r="K9" s="81"/>
      <c r="L9" s="81"/>
      <c r="M9" s="81"/>
      <c r="N9" s="81"/>
      <c r="O9" s="81"/>
      <c r="P9" s="81"/>
      <c r="Q9" s="81" t="s">
        <v>21</v>
      </c>
      <c r="R9" s="81"/>
      <c r="S9" s="81"/>
      <c r="T9" s="81"/>
      <c r="U9" s="81"/>
      <c r="V9" s="81"/>
      <c r="W9" s="81"/>
      <c r="X9" s="81"/>
      <c r="Y9" s="81"/>
      <c r="Z9" s="81"/>
      <c r="AA9" s="81"/>
      <c r="AB9" s="81"/>
      <c r="AC9" s="81"/>
      <c r="AD9" s="81"/>
      <c r="AE9" s="81"/>
      <c r="AF9" s="81"/>
      <c r="AG9" s="81"/>
      <c r="AH9" s="71"/>
    </row>
    <row r="10" spans="2:34" ht="64.5" customHeight="1" x14ac:dyDescent="0.25">
      <c r="B10" s="554"/>
      <c r="C10" s="557"/>
      <c r="D10" s="74" t="s">
        <v>290</v>
      </c>
      <c r="E10" s="77" t="s">
        <v>295</v>
      </c>
      <c r="F10" s="76">
        <v>1</v>
      </c>
      <c r="G10" s="74" t="s">
        <v>292</v>
      </c>
      <c r="H10" s="94">
        <v>0</v>
      </c>
      <c r="I10" s="82" t="s">
        <v>293</v>
      </c>
      <c r="J10" s="82" t="s">
        <v>294</v>
      </c>
      <c r="K10" s="72"/>
      <c r="L10" s="72"/>
      <c r="M10" s="72"/>
      <c r="N10" s="72"/>
      <c r="O10" s="72" t="s">
        <v>21</v>
      </c>
      <c r="P10" s="72"/>
      <c r="Q10" s="72"/>
      <c r="R10" s="72"/>
      <c r="S10" s="72"/>
      <c r="T10" s="72"/>
      <c r="U10" s="72"/>
      <c r="V10" s="72"/>
      <c r="W10" s="72"/>
      <c r="X10" s="72"/>
      <c r="Y10" s="72"/>
      <c r="Z10" s="72"/>
      <c r="AA10" s="72"/>
      <c r="AB10" s="72"/>
      <c r="AC10" s="72"/>
      <c r="AD10" s="72"/>
      <c r="AE10" s="72"/>
      <c r="AF10" s="72"/>
      <c r="AG10" s="72"/>
      <c r="AH10" s="71"/>
    </row>
    <row r="11" spans="2:34" ht="60.75" customHeight="1" x14ac:dyDescent="0.25">
      <c r="B11" s="554"/>
      <c r="C11" s="557"/>
      <c r="D11" s="74" t="s">
        <v>290</v>
      </c>
      <c r="E11" s="77" t="s">
        <v>296</v>
      </c>
      <c r="F11" s="76">
        <v>1</v>
      </c>
      <c r="G11" s="74" t="s">
        <v>292</v>
      </c>
      <c r="H11" s="83">
        <v>0</v>
      </c>
      <c r="I11" s="82" t="s">
        <v>293</v>
      </c>
      <c r="J11" s="82" t="s">
        <v>294</v>
      </c>
      <c r="K11" s="72"/>
      <c r="L11" s="72"/>
      <c r="M11" s="72" t="s">
        <v>21</v>
      </c>
      <c r="N11" s="72"/>
      <c r="O11" s="72"/>
      <c r="P11" s="72"/>
      <c r="Q11" s="72"/>
      <c r="R11" s="72"/>
      <c r="S11" s="72"/>
      <c r="T11" s="72"/>
      <c r="U11" s="72"/>
      <c r="V11" s="72"/>
      <c r="W11" s="72"/>
      <c r="X11" s="72"/>
      <c r="Y11" s="72"/>
      <c r="Z11" s="72"/>
      <c r="AA11" s="72"/>
      <c r="AB11" s="72"/>
      <c r="AC11" s="72"/>
      <c r="AD11" s="72"/>
      <c r="AE11" s="72"/>
      <c r="AF11" s="72"/>
      <c r="AG11" s="72"/>
      <c r="AH11" s="71"/>
    </row>
    <row r="12" spans="2:34" ht="66.75" customHeight="1" x14ac:dyDescent="0.25">
      <c r="B12" s="554"/>
      <c r="C12" s="557"/>
      <c r="D12" s="74" t="s">
        <v>290</v>
      </c>
      <c r="E12" s="77" t="s">
        <v>297</v>
      </c>
      <c r="F12" s="76">
        <v>1</v>
      </c>
      <c r="G12" s="74" t="s">
        <v>292</v>
      </c>
      <c r="H12" s="83">
        <v>0</v>
      </c>
      <c r="I12" s="82" t="s">
        <v>293</v>
      </c>
      <c r="J12" s="82" t="s">
        <v>298</v>
      </c>
      <c r="K12" s="72"/>
      <c r="L12" s="72"/>
      <c r="M12" s="72"/>
      <c r="N12" s="72"/>
      <c r="O12" s="72" t="s">
        <v>21</v>
      </c>
      <c r="P12" s="72"/>
      <c r="Q12" s="72" t="s">
        <v>21</v>
      </c>
      <c r="R12" s="72"/>
      <c r="S12" s="72"/>
      <c r="T12" s="72"/>
      <c r="U12" s="72"/>
      <c r="V12" s="72"/>
      <c r="W12" s="72"/>
      <c r="X12" s="72"/>
      <c r="Y12" s="72"/>
      <c r="Z12" s="72"/>
      <c r="AA12" s="72"/>
      <c r="AB12" s="72"/>
      <c r="AC12" s="72"/>
      <c r="AD12" s="72"/>
      <c r="AE12" s="72"/>
      <c r="AF12" s="72"/>
      <c r="AG12" s="72"/>
      <c r="AH12" s="71"/>
    </row>
    <row r="13" spans="2:34" ht="41.25" customHeight="1" x14ac:dyDescent="0.25">
      <c r="B13" s="554"/>
      <c r="C13" s="557"/>
      <c r="D13" s="74" t="s">
        <v>290</v>
      </c>
      <c r="E13" s="77" t="s">
        <v>299</v>
      </c>
      <c r="F13" s="76">
        <v>1</v>
      </c>
      <c r="G13" s="74" t="s">
        <v>300</v>
      </c>
      <c r="H13" s="83">
        <v>0</v>
      </c>
      <c r="I13" s="82" t="s">
        <v>301</v>
      </c>
      <c r="J13" s="82" t="s">
        <v>300</v>
      </c>
      <c r="K13" s="81" t="s">
        <v>21</v>
      </c>
      <c r="L13" s="81"/>
      <c r="M13" s="81"/>
      <c r="N13" s="81"/>
      <c r="O13" s="81"/>
      <c r="P13" s="81"/>
      <c r="Q13" s="81"/>
      <c r="R13" s="81"/>
      <c r="S13" s="81"/>
      <c r="T13" s="81"/>
      <c r="U13" s="81"/>
      <c r="V13" s="81"/>
      <c r="W13" s="81"/>
      <c r="X13" s="81"/>
      <c r="Y13" s="81"/>
      <c r="Z13" s="81"/>
      <c r="AA13" s="81"/>
      <c r="AB13" s="81"/>
      <c r="AC13" s="81"/>
      <c r="AD13" s="81"/>
      <c r="AE13" s="81"/>
      <c r="AF13" s="81"/>
      <c r="AG13" s="81"/>
      <c r="AH13" s="71"/>
    </row>
    <row r="14" spans="2:34" ht="47.25" customHeight="1" x14ac:dyDescent="0.25">
      <c r="B14" s="554"/>
      <c r="C14" s="557"/>
      <c r="D14" s="74" t="s">
        <v>290</v>
      </c>
      <c r="E14" s="77" t="s">
        <v>302</v>
      </c>
      <c r="F14" s="76">
        <v>1</v>
      </c>
      <c r="G14" s="74" t="s">
        <v>300</v>
      </c>
      <c r="H14" s="83">
        <v>0</v>
      </c>
      <c r="I14" s="82" t="s">
        <v>301</v>
      </c>
      <c r="J14" s="82" t="s">
        <v>303</v>
      </c>
      <c r="K14" s="81"/>
      <c r="L14" s="81"/>
      <c r="M14" s="81"/>
      <c r="N14" s="81"/>
      <c r="O14" s="81"/>
      <c r="P14" s="81"/>
      <c r="Q14" s="81"/>
      <c r="R14" s="81"/>
      <c r="S14" s="81"/>
      <c r="T14" s="81"/>
      <c r="U14" s="81"/>
      <c r="V14" s="81"/>
      <c r="W14" s="81"/>
      <c r="X14" s="81"/>
      <c r="Y14" s="81"/>
      <c r="Z14" s="81"/>
      <c r="AA14" s="81"/>
      <c r="AB14" s="81"/>
      <c r="AC14" s="81"/>
      <c r="AD14" s="81"/>
      <c r="AE14" s="81" t="s">
        <v>21</v>
      </c>
      <c r="AF14" s="81"/>
      <c r="AG14" s="81"/>
      <c r="AH14" s="71"/>
    </row>
    <row r="15" spans="2:34" ht="38.25" customHeight="1" x14ac:dyDescent="0.25">
      <c r="B15" s="554"/>
      <c r="C15" s="557"/>
      <c r="D15" s="74" t="s">
        <v>304</v>
      </c>
      <c r="E15" s="77" t="s">
        <v>305</v>
      </c>
      <c r="F15" s="76">
        <v>1</v>
      </c>
      <c r="G15" s="74" t="s">
        <v>306</v>
      </c>
      <c r="H15" s="83" t="s">
        <v>307</v>
      </c>
      <c r="I15" s="82" t="s">
        <v>301</v>
      </c>
      <c r="J15" s="82" t="s">
        <v>308</v>
      </c>
      <c r="K15" s="81" t="s">
        <v>21</v>
      </c>
      <c r="L15" s="81"/>
      <c r="M15" s="81" t="s">
        <v>21</v>
      </c>
      <c r="N15" s="81"/>
      <c r="O15" s="81" t="s">
        <v>21</v>
      </c>
      <c r="P15" s="81"/>
      <c r="Q15" s="81" t="s">
        <v>21</v>
      </c>
      <c r="R15" s="81"/>
      <c r="S15" s="81" t="s">
        <v>21</v>
      </c>
      <c r="T15" s="81"/>
      <c r="U15" s="81" t="s">
        <v>21</v>
      </c>
      <c r="V15" s="81"/>
      <c r="W15" s="81" t="s">
        <v>21</v>
      </c>
      <c r="X15" s="81"/>
      <c r="Y15" s="81" t="s">
        <v>21</v>
      </c>
      <c r="Z15" s="81"/>
      <c r="AA15" s="81" t="s">
        <v>21</v>
      </c>
      <c r="AB15" s="81"/>
      <c r="AC15" s="81" t="s">
        <v>21</v>
      </c>
      <c r="AD15" s="81"/>
      <c r="AE15" s="81" t="s">
        <v>21</v>
      </c>
      <c r="AF15" s="81"/>
      <c r="AG15" s="81" t="s">
        <v>21</v>
      </c>
      <c r="AH15" s="71"/>
    </row>
    <row r="16" spans="2:34" ht="38.25" customHeight="1" x14ac:dyDescent="0.25">
      <c r="B16" s="554"/>
      <c r="C16" s="557"/>
      <c r="D16" s="74" t="s">
        <v>290</v>
      </c>
      <c r="E16" s="77" t="s">
        <v>309</v>
      </c>
      <c r="F16" s="76">
        <v>1</v>
      </c>
      <c r="G16" s="74" t="s">
        <v>300</v>
      </c>
      <c r="H16" s="83">
        <v>0</v>
      </c>
      <c r="I16" s="82" t="s">
        <v>301</v>
      </c>
      <c r="J16" s="82" t="s">
        <v>310</v>
      </c>
      <c r="K16" s="81" t="s">
        <v>21</v>
      </c>
      <c r="L16" s="81"/>
      <c r="M16" s="81" t="s">
        <v>21</v>
      </c>
      <c r="N16" s="81"/>
      <c r="O16" s="81" t="s">
        <v>21</v>
      </c>
      <c r="P16" s="81"/>
      <c r="Q16" s="81" t="s">
        <v>21</v>
      </c>
      <c r="R16" s="81"/>
      <c r="S16" s="81" t="s">
        <v>21</v>
      </c>
      <c r="T16" s="81"/>
      <c r="U16" s="81" t="s">
        <v>21</v>
      </c>
      <c r="V16" s="81"/>
      <c r="W16" s="81" t="s">
        <v>21</v>
      </c>
      <c r="X16" s="81"/>
      <c r="Y16" s="81" t="s">
        <v>21</v>
      </c>
      <c r="Z16" s="81"/>
      <c r="AA16" s="81" t="s">
        <v>21</v>
      </c>
      <c r="AB16" s="81"/>
      <c r="AC16" s="81" t="s">
        <v>21</v>
      </c>
      <c r="AD16" s="81"/>
      <c r="AE16" s="81" t="s">
        <v>21</v>
      </c>
      <c r="AF16" s="81"/>
      <c r="AG16" s="81" t="s">
        <v>21</v>
      </c>
      <c r="AH16" s="71"/>
    </row>
    <row r="17" spans="2:34" ht="43.5" customHeight="1" x14ac:dyDescent="0.25">
      <c r="B17" s="553" t="s">
        <v>311</v>
      </c>
      <c r="C17" s="556" t="s">
        <v>312</v>
      </c>
      <c r="D17" s="74" t="s">
        <v>313</v>
      </c>
      <c r="E17" s="77" t="s">
        <v>314</v>
      </c>
      <c r="F17" s="76">
        <v>1</v>
      </c>
      <c r="G17" s="74" t="s">
        <v>315</v>
      </c>
      <c r="H17" s="75">
        <v>10000000</v>
      </c>
      <c r="I17" s="74" t="s">
        <v>316</v>
      </c>
      <c r="J17" s="73" t="s">
        <v>317</v>
      </c>
      <c r="K17" s="72" t="s">
        <v>21</v>
      </c>
      <c r="L17" s="72"/>
      <c r="M17" s="72" t="s">
        <v>21</v>
      </c>
      <c r="N17" s="72"/>
      <c r="O17" s="72" t="s">
        <v>21</v>
      </c>
      <c r="P17" s="72"/>
      <c r="Q17" s="72" t="s">
        <v>21</v>
      </c>
      <c r="R17" s="72"/>
      <c r="S17" s="72" t="s">
        <v>21</v>
      </c>
      <c r="T17" s="72"/>
      <c r="U17" s="72" t="s">
        <v>21</v>
      </c>
      <c r="V17" s="72"/>
      <c r="W17" s="72" t="s">
        <v>21</v>
      </c>
      <c r="X17" s="72"/>
      <c r="Y17" s="72" t="s">
        <v>21</v>
      </c>
      <c r="Z17" s="72"/>
      <c r="AA17" s="72" t="s">
        <v>21</v>
      </c>
      <c r="AB17" s="72"/>
      <c r="AC17" s="72" t="s">
        <v>21</v>
      </c>
      <c r="AD17" s="72"/>
      <c r="AE17" s="72" t="s">
        <v>21</v>
      </c>
      <c r="AF17" s="72"/>
      <c r="AG17" s="72" t="s">
        <v>21</v>
      </c>
      <c r="AH17" s="71"/>
    </row>
    <row r="18" spans="2:34" ht="60" customHeight="1" x14ac:dyDescent="0.25">
      <c r="B18" s="554"/>
      <c r="C18" s="557"/>
      <c r="D18" s="74" t="s">
        <v>313</v>
      </c>
      <c r="E18" s="77" t="s">
        <v>318</v>
      </c>
      <c r="F18" s="76">
        <v>0.95</v>
      </c>
      <c r="G18" s="74" t="s">
        <v>315</v>
      </c>
      <c r="H18" s="75">
        <v>40000000</v>
      </c>
      <c r="I18" s="74" t="s">
        <v>316</v>
      </c>
      <c r="J18" s="73" t="s">
        <v>319</v>
      </c>
      <c r="K18" s="72"/>
      <c r="L18" s="72"/>
      <c r="M18" s="72"/>
      <c r="N18" s="72"/>
      <c r="O18" s="72"/>
      <c r="P18" s="72"/>
      <c r="Q18" s="72"/>
      <c r="R18" s="72"/>
      <c r="S18" s="72"/>
      <c r="T18" s="72"/>
      <c r="U18" s="72"/>
      <c r="V18" s="72"/>
      <c r="W18" s="72"/>
      <c r="X18" s="72"/>
      <c r="Y18" s="72" t="s">
        <v>21</v>
      </c>
      <c r="Z18" s="72"/>
      <c r="AA18" s="72" t="s">
        <v>21</v>
      </c>
      <c r="AB18" s="72"/>
      <c r="AC18" s="72" t="s">
        <v>21</v>
      </c>
      <c r="AD18" s="72"/>
      <c r="AE18" s="72"/>
      <c r="AF18" s="72"/>
      <c r="AG18" s="72"/>
      <c r="AH18" s="71"/>
    </row>
    <row r="19" spans="2:34" s="192" customFormat="1" ht="74.25" customHeight="1" x14ac:dyDescent="0.25">
      <c r="B19" s="554"/>
      <c r="C19" s="557"/>
      <c r="D19" s="195" t="s">
        <v>313</v>
      </c>
      <c r="E19" s="196" t="s">
        <v>320</v>
      </c>
      <c r="F19" s="197">
        <v>1</v>
      </c>
      <c r="G19" s="195" t="s">
        <v>321</v>
      </c>
      <c r="H19" s="198">
        <v>0</v>
      </c>
      <c r="I19" s="199" t="s">
        <v>301</v>
      </c>
      <c r="J19" s="200" t="s">
        <v>322</v>
      </c>
      <c r="K19" s="201"/>
      <c r="L19" s="201"/>
      <c r="M19" s="201" t="s">
        <v>21</v>
      </c>
      <c r="N19" s="201"/>
      <c r="O19" s="201" t="s">
        <v>21</v>
      </c>
      <c r="P19" s="201"/>
      <c r="Q19" s="201" t="s">
        <v>21</v>
      </c>
      <c r="R19" s="201"/>
      <c r="S19" s="201" t="s">
        <v>21</v>
      </c>
      <c r="T19" s="201"/>
      <c r="U19" s="201" t="s">
        <v>21</v>
      </c>
      <c r="V19" s="201"/>
      <c r="W19" s="201" t="s">
        <v>21</v>
      </c>
      <c r="X19" s="201"/>
      <c r="Y19" s="201" t="s">
        <v>21</v>
      </c>
      <c r="Z19" s="201"/>
      <c r="AA19" s="201" t="s">
        <v>21</v>
      </c>
      <c r="AB19" s="201"/>
      <c r="AC19" s="201" t="s">
        <v>21</v>
      </c>
      <c r="AD19" s="201"/>
      <c r="AE19" s="201" t="s">
        <v>21</v>
      </c>
      <c r="AF19" s="201"/>
      <c r="AG19" s="201"/>
      <c r="AH19" s="202"/>
    </row>
    <row r="20" spans="2:34" ht="80.25" customHeight="1" x14ac:dyDescent="0.25">
      <c r="B20" s="554"/>
      <c r="C20" s="557"/>
      <c r="D20" s="74" t="s">
        <v>313</v>
      </c>
      <c r="E20" s="77" t="s">
        <v>323</v>
      </c>
      <c r="F20" s="76" t="s">
        <v>324</v>
      </c>
      <c r="G20" s="74" t="s">
        <v>300</v>
      </c>
      <c r="H20" s="75">
        <v>0</v>
      </c>
      <c r="I20" s="74" t="s">
        <v>316</v>
      </c>
      <c r="J20" s="73" t="s">
        <v>325</v>
      </c>
      <c r="K20" s="72"/>
      <c r="L20" s="72"/>
      <c r="M20" s="72"/>
      <c r="N20" s="72"/>
      <c r="O20" s="72"/>
      <c r="P20" s="72"/>
      <c r="Q20" s="72" t="s">
        <v>21</v>
      </c>
      <c r="R20" s="72"/>
      <c r="S20" s="72"/>
      <c r="T20" s="72"/>
      <c r="U20" s="72" t="s">
        <v>21</v>
      </c>
      <c r="V20" s="72"/>
      <c r="W20" s="72"/>
      <c r="X20" s="72"/>
      <c r="Y20" s="72" t="s">
        <v>21</v>
      </c>
      <c r="Z20" s="72"/>
      <c r="AA20" s="72"/>
      <c r="AB20" s="72"/>
      <c r="AC20" s="72"/>
      <c r="AD20" s="72"/>
      <c r="AE20" s="72"/>
      <c r="AF20" s="72"/>
      <c r="AG20" s="72"/>
      <c r="AH20" s="71"/>
    </row>
    <row r="21" spans="2:34" ht="33.75" customHeight="1" x14ac:dyDescent="0.25">
      <c r="B21" s="554"/>
      <c r="C21" s="557"/>
      <c r="D21" s="78" t="s">
        <v>313</v>
      </c>
      <c r="E21" s="93" t="s">
        <v>326</v>
      </c>
      <c r="F21" s="92" t="s">
        <v>324</v>
      </c>
      <c r="G21" s="78" t="s">
        <v>300</v>
      </c>
      <c r="H21" s="91">
        <v>0</v>
      </c>
      <c r="I21" s="78" t="s">
        <v>316</v>
      </c>
      <c r="J21" s="90" t="s">
        <v>327</v>
      </c>
      <c r="K21" s="72"/>
      <c r="L21" s="72"/>
      <c r="M21" s="72"/>
      <c r="N21" s="72"/>
      <c r="O21" s="72"/>
      <c r="P21" s="72"/>
      <c r="Q21" s="72" t="s">
        <v>21</v>
      </c>
      <c r="R21" s="72"/>
      <c r="S21" s="72"/>
      <c r="T21" s="72"/>
      <c r="U21" s="72"/>
      <c r="V21" s="72"/>
      <c r="W21" s="72"/>
      <c r="X21" s="72"/>
      <c r="Y21" s="72" t="s">
        <v>21</v>
      </c>
      <c r="Z21" s="72"/>
      <c r="AA21" s="72"/>
      <c r="AB21" s="72"/>
      <c r="AC21" s="72"/>
      <c r="AD21" s="72"/>
      <c r="AE21" s="72"/>
      <c r="AF21" s="72"/>
      <c r="AG21" s="72" t="s">
        <v>21</v>
      </c>
      <c r="AH21" s="71"/>
    </row>
    <row r="22" spans="2:34" s="192" customFormat="1" ht="33.75" customHeight="1" x14ac:dyDescent="0.25">
      <c r="B22" s="554"/>
      <c r="C22" s="566"/>
      <c r="D22" s="203" t="s">
        <v>313</v>
      </c>
      <c r="E22" s="204" t="s">
        <v>328</v>
      </c>
      <c r="F22" s="205" t="s">
        <v>329</v>
      </c>
      <c r="G22" s="203" t="s">
        <v>300</v>
      </c>
      <c r="H22" s="206">
        <v>0</v>
      </c>
      <c r="I22" s="203" t="s">
        <v>316</v>
      </c>
      <c r="J22" s="207" t="s">
        <v>327</v>
      </c>
      <c r="K22" s="208"/>
      <c r="L22" s="201"/>
      <c r="M22" s="201"/>
      <c r="N22" s="201"/>
      <c r="O22" s="201"/>
      <c r="P22" s="201"/>
      <c r="Q22" s="201" t="s">
        <v>21</v>
      </c>
      <c r="R22" s="201"/>
      <c r="S22" s="201"/>
      <c r="T22" s="201"/>
      <c r="U22" s="201"/>
      <c r="V22" s="201"/>
      <c r="W22" s="201"/>
      <c r="X22" s="201"/>
      <c r="Y22" s="201" t="s">
        <v>21</v>
      </c>
      <c r="Z22" s="201"/>
      <c r="AA22" s="201"/>
      <c r="AB22" s="201"/>
      <c r="AC22" s="201"/>
      <c r="AD22" s="201"/>
      <c r="AE22" s="201"/>
      <c r="AF22" s="201"/>
      <c r="AG22" s="201"/>
      <c r="AH22" s="202"/>
    </row>
    <row r="23" spans="2:34" s="192" customFormat="1" ht="33.75" customHeight="1" x14ac:dyDescent="0.25">
      <c r="B23" s="554"/>
      <c r="C23" s="566"/>
      <c r="D23" s="203" t="s">
        <v>313</v>
      </c>
      <c r="E23" s="204" t="s">
        <v>330</v>
      </c>
      <c r="F23" s="205" t="s">
        <v>329</v>
      </c>
      <c r="G23" s="203" t="s">
        <v>300</v>
      </c>
      <c r="H23" s="206">
        <v>0</v>
      </c>
      <c r="I23" s="203" t="s">
        <v>316</v>
      </c>
      <c r="J23" s="207" t="s">
        <v>327</v>
      </c>
      <c r="K23" s="208"/>
      <c r="L23" s="201"/>
      <c r="M23" s="201"/>
      <c r="N23" s="201"/>
      <c r="O23" s="201"/>
      <c r="P23" s="201"/>
      <c r="Q23" s="201" t="s">
        <v>21</v>
      </c>
      <c r="R23" s="201"/>
      <c r="S23" s="201"/>
      <c r="T23" s="201"/>
      <c r="U23" s="201"/>
      <c r="V23" s="201"/>
      <c r="W23" s="201"/>
      <c r="X23" s="201"/>
      <c r="Y23" s="201" t="s">
        <v>21</v>
      </c>
      <c r="Z23" s="201"/>
      <c r="AA23" s="201"/>
      <c r="AB23" s="201"/>
      <c r="AC23" s="201"/>
      <c r="AD23" s="201"/>
      <c r="AE23" s="201"/>
      <c r="AF23" s="201"/>
      <c r="AG23" s="201"/>
      <c r="AH23" s="202"/>
    </row>
    <row r="24" spans="2:34" ht="54" customHeight="1" x14ac:dyDescent="0.25">
      <c r="B24" s="554"/>
      <c r="C24" s="557"/>
      <c r="D24" s="80" t="s">
        <v>331</v>
      </c>
      <c r="E24" s="89" t="s">
        <v>332</v>
      </c>
      <c r="F24" s="88">
        <v>1</v>
      </c>
      <c r="G24" s="80" t="s">
        <v>333</v>
      </c>
      <c r="H24" s="87">
        <v>0</v>
      </c>
      <c r="I24" s="86" t="s">
        <v>301</v>
      </c>
      <c r="J24" s="85" t="s">
        <v>322</v>
      </c>
      <c r="K24" s="81"/>
      <c r="L24" s="81"/>
      <c r="M24" s="81"/>
      <c r="N24" s="81"/>
      <c r="O24" s="81"/>
      <c r="P24" s="81"/>
      <c r="Q24" s="81" t="s">
        <v>21</v>
      </c>
      <c r="R24" s="81"/>
      <c r="S24" s="81"/>
      <c r="T24" s="81"/>
      <c r="U24" s="81"/>
      <c r="V24" s="81"/>
      <c r="W24" s="81"/>
      <c r="X24" s="81"/>
      <c r="Y24" s="81"/>
      <c r="Z24" s="81"/>
      <c r="AA24" s="81"/>
      <c r="AB24" s="81"/>
      <c r="AC24" s="81"/>
      <c r="AD24" s="81"/>
      <c r="AE24" s="81"/>
      <c r="AF24" s="81"/>
      <c r="AG24" s="81"/>
      <c r="AH24" s="71"/>
    </row>
    <row r="25" spans="2:34" ht="48" customHeight="1" x14ac:dyDescent="0.25">
      <c r="B25" s="554"/>
      <c r="C25" s="557"/>
      <c r="D25" s="74" t="s">
        <v>331</v>
      </c>
      <c r="E25" s="77" t="s">
        <v>334</v>
      </c>
      <c r="F25" s="76">
        <v>1</v>
      </c>
      <c r="G25" s="74" t="s">
        <v>335</v>
      </c>
      <c r="H25" s="83">
        <v>0</v>
      </c>
      <c r="I25" s="82" t="s">
        <v>301</v>
      </c>
      <c r="J25" s="73" t="s">
        <v>336</v>
      </c>
      <c r="K25" s="72"/>
      <c r="L25" s="72"/>
      <c r="M25" s="72" t="s">
        <v>21</v>
      </c>
      <c r="N25" s="81"/>
      <c r="O25" s="81"/>
      <c r="P25" s="81"/>
      <c r="Q25" s="81"/>
      <c r="R25" s="81"/>
      <c r="S25" s="81"/>
      <c r="T25" s="81"/>
      <c r="U25" s="81"/>
      <c r="V25" s="81"/>
      <c r="W25" s="81"/>
      <c r="X25" s="81"/>
      <c r="Y25" s="81"/>
      <c r="Z25" s="81"/>
      <c r="AA25" s="81"/>
      <c r="AB25" s="81"/>
      <c r="AC25" s="81"/>
      <c r="AD25" s="81"/>
      <c r="AE25" s="81"/>
      <c r="AF25" s="81"/>
      <c r="AG25" s="81"/>
      <c r="AH25" s="71"/>
    </row>
    <row r="26" spans="2:34" ht="48.75" customHeight="1" x14ac:dyDescent="0.25">
      <c r="B26" s="554"/>
      <c r="C26" s="557"/>
      <c r="D26" s="74" t="s">
        <v>331</v>
      </c>
      <c r="E26" s="77" t="s">
        <v>337</v>
      </c>
      <c r="F26" s="76">
        <v>1</v>
      </c>
      <c r="G26" s="74" t="s">
        <v>335</v>
      </c>
      <c r="H26" s="83">
        <v>0</v>
      </c>
      <c r="I26" s="82" t="s">
        <v>301</v>
      </c>
      <c r="J26" s="73" t="s">
        <v>336</v>
      </c>
      <c r="K26" s="72"/>
      <c r="L26" s="81"/>
      <c r="M26" s="81" t="s">
        <v>21</v>
      </c>
      <c r="N26" s="81"/>
      <c r="O26" s="81" t="s">
        <v>21</v>
      </c>
      <c r="P26" s="81"/>
      <c r="Q26" s="81" t="s">
        <v>21</v>
      </c>
      <c r="R26" s="81"/>
      <c r="S26" s="81" t="s">
        <v>21</v>
      </c>
      <c r="T26" s="81"/>
      <c r="U26" s="81" t="s">
        <v>21</v>
      </c>
      <c r="V26" s="81"/>
      <c r="W26" s="81" t="s">
        <v>21</v>
      </c>
      <c r="X26" s="81"/>
      <c r="Y26" s="81" t="s">
        <v>21</v>
      </c>
      <c r="Z26" s="81"/>
      <c r="AA26" s="81" t="s">
        <v>21</v>
      </c>
      <c r="AB26" s="81"/>
      <c r="AC26" s="81" t="s">
        <v>21</v>
      </c>
      <c r="AD26" s="81"/>
      <c r="AE26" s="81" t="s">
        <v>21</v>
      </c>
      <c r="AF26" s="81"/>
      <c r="AG26" s="81" t="s">
        <v>21</v>
      </c>
      <c r="AH26" s="71"/>
    </row>
    <row r="27" spans="2:34" ht="48" customHeight="1" x14ac:dyDescent="0.25">
      <c r="B27" s="554"/>
      <c r="C27" s="557"/>
      <c r="D27" s="74" t="s">
        <v>338</v>
      </c>
      <c r="E27" s="77" t="s">
        <v>339</v>
      </c>
      <c r="F27" s="76">
        <v>1</v>
      </c>
      <c r="G27" s="74" t="s">
        <v>335</v>
      </c>
      <c r="H27" s="83">
        <v>4400000</v>
      </c>
      <c r="I27" s="82" t="s">
        <v>301</v>
      </c>
      <c r="J27" s="73" t="s">
        <v>336</v>
      </c>
      <c r="K27" s="72"/>
      <c r="L27" s="72"/>
      <c r="M27" s="72" t="s">
        <v>21</v>
      </c>
      <c r="N27" s="81"/>
      <c r="O27" s="81"/>
      <c r="P27" s="81"/>
      <c r="Q27" s="81"/>
      <c r="R27" s="81"/>
      <c r="S27" s="81"/>
      <c r="T27" s="81"/>
      <c r="U27" s="81"/>
      <c r="V27" s="81"/>
      <c r="W27" s="81"/>
      <c r="X27" s="81"/>
      <c r="Y27" s="81"/>
      <c r="Z27" s="81"/>
      <c r="AA27" s="81"/>
      <c r="AB27" s="81"/>
      <c r="AC27" s="81"/>
      <c r="AD27" s="81"/>
      <c r="AE27" s="81"/>
      <c r="AF27" s="81"/>
      <c r="AG27" s="81"/>
      <c r="AH27" s="71"/>
    </row>
    <row r="28" spans="2:34" ht="48.75" customHeight="1" x14ac:dyDescent="0.25">
      <c r="B28" s="554"/>
      <c r="C28" s="557"/>
      <c r="D28" s="74" t="s">
        <v>338</v>
      </c>
      <c r="E28" s="77" t="s">
        <v>340</v>
      </c>
      <c r="F28" s="76">
        <v>1</v>
      </c>
      <c r="G28" s="74" t="s">
        <v>335</v>
      </c>
      <c r="H28" s="83">
        <v>45000000</v>
      </c>
      <c r="I28" s="82" t="s">
        <v>301</v>
      </c>
      <c r="J28" s="73" t="s">
        <v>336</v>
      </c>
      <c r="K28" s="72"/>
      <c r="L28" s="81"/>
      <c r="M28" s="81" t="s">
        <v>21</v>
      </c>
      <c r="N28" s="81"/>
      <c r="O28" s="81" t="s">
        <v>21</v>
      </c>
      <c r="P28" s="81"/>
      <c r="Q28" s="81" t="s">
        <v>21</v>
      </c>
      <c r="R28" s="81"/>
      <c r="S28" s="81" t="s">
        <v>21</v>
      </c>
      <c r="T28" s="81"/>
      <c r="U28" s="81" t="s">
        <v>21</v>
      </c>
      <c r="V28" s="81"/>
      <c r="W28" s="81" t="s">
        <v>21</v>
      </c>
      <c r="X28" s="81"/>
      <c r="Y28" s="81" t="s">
        <v>21</v>
      </c>
      <c r="Z28" s="81"/>
      <c r="AA28" s="81" t="s">
        <v>21</v>
      </c>
      <c r="AB28" s="81"/>
      <c r="AC28" s="81" t="s">
        <v>21</v>
      </c>
      <c r="AD28" s="81"/>
      <c r="AE28" s="81" t="s">
        <v>21</v>
      </c>
      <c r="AF28" s="81"/>
      <c r="AG28" s="81" t="s">
        <v>21</v>
      </c>
      <c r="AH28" s="71"/>
    </row>
    <row r="29" spans="2:34" s="192" customFormat="1" ht="48.75" customHeight="1" x14ac:dyDescent="0.25">
      <c r="B29" s="554"/>
      <c r="C29" s="557"/>
      <c r="D29" s="195" t="s">
        <v>338</v>
      </c>
      <c r="E29" s="196" t="s">
        <v>341</v>
      </c>
      <c r="F29" s="197">
        <v>1</v>
      </c>
      <c r="G29" s="195" t="s">
        <v>335</v>
      </c>
      <c r="H29" s="198">
        <v>45000000</v>
      </c>
      <c r="I29" s="199" t="s">
        <v>301</v>
      </c>
      <c r="J29" s="200" t="s">
        <v>336</v>
      </c>
      <c r="K29" s="201"/>
      <c r="L29" s="209"/>
      <c r="M29" s="209"/>
      <c r="N29" s="209"/>
      <c r="O29" s="209"/>
      <c r="P29" s="209"/>
      <c r="Q29" s="209" t="s">
        <v>21</v>
      </c>
      <c r="R29" s="209"/>
      <c r="S29" s="209"/>
      <c r="T29" s="209"/>
      <c r="U29" s="209"/>
      <c r="V29" s="209"/>
      <c r="W29" s="209"/>
      <c r="X29" s="209"/>
      <c r="Y29" s="209"/>
      <c r="Z29" s="209"/>
      <c r="AA29" s="209"/>
      <c r="AB29" s="209"/>
      <c r="AC29" s="209"/>
      <c r="AD29" s="209"/>
      <c r="AE29" s="209"/>
      <c r="AF29" s="209"/>
      <c r="AG29" s="209"/>
      <c r="AH29" s="202"/>
    </row>
    <row r="30" spans="2:34" s="192" customFormat="1" ht="48.75" customHeight="1" x14ac:dyDescent="0.25">
      <c r="B30" s="554"/>
      <c r="C30" s="557"/>
      <c r="D30" s="195" t="s">
        <v>338</v>
      </c>
      <c r="E30" s="196" t="s">
        <v>342</v>
      </c>
      <c r="F30" s="197">
        <v>1</v>
      </c>
      <c r="G30" s="195" t="s">
        <v>335</v>
      </c>
      <c r="H30" s="198">
        <v>45000000</v>
      </c>
      <c r="I30" s="199" t="s">
        <v>301</v>
      </c>
      <c r="J30" s="200" t="s">
        <v>336</v>
      </c>
      <c r="K30" s="201"/>
      <c r="L30" s="209"/>
      <c r="M30" s="209"/>
      <c r="N30" s="209"/>
      <c r="O30" s="209"/>
      <c r="P30" s="209"/>
      <c r="Q30" s="209"/>
      <c r="R30" s="209"/>
      <c r="S30" s="209" t="s">
        <v>21</v>
      </c>
      <c r="T30" s="209"/>
      <c r="U30" s="209" t="s">
        <v>21</v>
      </c>
      <c r="V30" s="209"/>
      <c r="W30" s="209"/>
      <c r="X30" s="209"/>
      <c r="Y30" s="209"/>
      <c r="Z30" s="209"/>
      <c r="AA30" s="209"/>
      <c r="AB30" s="209"/>
      <c r="AC30" s="209"/>
      <c r="AD30" s="209"/>
      <c r="AE30" s="209"/>
      <c r="AF30" s="209"/>
      <c r="AG30" s="209"/>
      <c r="AH30" s="202"/>
    </row>
    <row r="31" spans="2:34" ht="44.25" customHeight="1" x14ac:dyDescent="0.25">
      <c r="B31" s="554"/>
      <c r="C31" s="557"/>
      <c r="D31" s="74" t="s">
        <v>343</v>
      </c>
      <c r="E31" s="77" t="s">
        <v>344</v>
      </c>
      <c r="F31" s="76">
        <v>1</v>
      </c>
      <c r="G31" s="74" t="s">
        <v>345</v>
      </c>
      <c r="H31" s="75">
        <v>4900000</v>
      </c>
      <c r="I31" s="82" t="s">
        <v>301</v>
      </c>
      <c r="J31" s="73" t="s">
        <v>346</v>
      </c>
      <c r="K31" s="72" t="s">
        <v>21</v>
      </c>
      <c r="L31" s="72"/>
      <c r="M31" s="72"/>
      <c r="N31" s="72"/>
      <c r="O31" s="72"/>
      <c r="P31" s="72"/>
      <c r="Q31" s="72"/>
      <c r="R31" s="72"/>
      <c r="S31" s="72"/>
      <c r="T31" s="72"/>
      <c r="U31" s="72"/>
      <c r="V31" s="72"/>
      <c r="W31" s="72"/>
      <c r="X31" s="72"/>
      <c r="Y31" s="72"/>
      <c r="Z31" s="72"/>
      <c r="AA31" s="72"/>
      <c r="AB31" s="72"/>
      <c r="AC31" s="72"/>
      <c r="AD31" s="72"/>
      <c r="AE31" s="72"/>
      <c r="AF31" s="72"/>
      <c r="AG31" s="72"/>
      <c r="AH31" s="71"/>
    </row>
    <row r="32" spans="2:34" ht="33" customHeight="1" x14ac:dyDescent="0.25">
      <c r="B32" s="554"/>
      <c r="C32" s="557"/>
      <c r="D32" s="74" t="s">
        <v>343</v>
      </c>
      <c r="E32" s="77" t="s">
        <v>347</v>
      </c>
      <c r="F32" s="76">
        <v>1</v>
      </c>
      <c r="G32" s="74" t="s">
        <v>345</v>
      </c>
      <c r="H32" s="75">
        <v>39200000</v>
      </c>
      <c r="I32" s="74" t="s">
        <v>348</v>
      </c>
      <c r="J32" s="74" t="s">
        <v>346</v>
      </c>
      <c r="K32" s="72"/>
      <c r="L32" s="72"/>
      <c r="M32" s="72" t="s">
        <v>21</v>
      </c>
      <c r="N32" s="72"/>
      <c r="O32" s="72" t="s">
        <v>21</v>
      </c>
      <c r="P32" s="72"/>
      <c r="Q32" s="72" t="s">
        <v>21</v>
      </c>
      <c r="R32" s="72"/>
      <c r="S32" s="72" t="s">
        <v>21</v>
      </c>
      <c r="T32" s="72"/>
      <c r="U32" s="72" t="s">
        <v>21</v>
      </c>
      <c r="V32" s="72"/>
      <c r="W32" s="72" t="s">
        <v>21</v>
      </c>
      <c r="X32" s="72"/>
      <c r="Y32" s="72" t="s">
        <v>21</v>
      </c>
      <c r="Z32" s="72"/>
      <c r="AA32" s="72" t="s">
        <v>21</v>
      </c>
      <c r="AB32" s="72"/>
      <c r="AC32" s="72" t="s">
        <v>21</v>
      </c>
      <c r="AD32" s="72"/>
      <c r="AE32" s="72" t="s">
        <v>21</v>
      </c>
      <c r="AF32" s="72"/>
      <c r="AG32" s="72" t="s">
        <v>21</v>
      </c>
      <c r="AH32" s="71"/>
    </row>
    <row r="33" spans="2:34" ht="49.5" customHeight="1" x14ac:dyDescent="0.25">
      <c r="B33" s="565"/>
      <c r="C33" s="558"/>
      <c r="D33" s="74" t="s">
        <v>343</v>
      </c>
      <c r="E33" s="77" t="s">
        <v>349</v>
      </c>
      <c r="F33" s="76" t="s">
        <v>350</v>
      </c>
      <c r="G33" s="74" t="s">
        <v>300</v>
      </c>
      <c r="H33" s="75" t="s">
        <v>351</v>
      </c>
      <c r="I33" s="74" t="s">
        <v>348</v>
      </c>
      <c r="J33" s="74" t="s">
        <v>346</v>
      </c>
      <c r="K33" s="72" t="s">
        <v>21</v>
      </c>
      <c r="L33" s="72"/>
      <c r="M33" s="72" t="s">
        <v>21</v>
      </c>
      <c r="N33" s="72"/>
      <c r="O33" s="72" t="s">
        <v>21</v>
      </c>
      <c r="P33" s="72"/>
      <c r="Q33" s="72" t="s">
        <v>21</v>
      </c>
      <c r="R33" s="72"/>
      <c r="S33" s="72" t="s">
        <v>21</v>
      </c>
      <c r="T33" s="72"/>
      <c r="U33" s="72" t="s">
        <v>21</v>
      </c>
      <c r="V33" s="72"/>
      <c r="W33" s="72" t="s">
        <v>21</v>
      </c>
      <c r="X33" s="72"/>
      <c r="Y33" s="72" t="s">
        <v>21</v>
      </c>
      <c r="Z33" s="72"/>
      <c r="AA33" s="72" t="s">
        <v>21</v>
      </c>
      <c r="AB33" s="72"/>
      <c r="AC33" s="72" t="s">
        <v>21</v>
      </c>
      <c r="AD33" s="72"/>
      <c r="AE33" s="72" t="s">
        <v>21</v>
      </c>
      <c r="AF33" s="72"/>
      <c r="AG33" s="72" t="s">
        <v>21</v>
      </c>
      <c r="AH33" s="71"/>
    </row>
    <row r="34" spans="2:34" ht="36" customHeight="1" x14ac:dyDescent="0.25">
      <c r="B34" s="553" t="s">
        <v>352</v>
      </c>
      <c r="C34" s="556" t="s">
        <v>353</v>
      </c>
      <c r="D34" s="74" t="s">
        <v>354</v>
      </c>
      <c r="E34" s="77" t="s">
        <v>355</v>
      </c>
      <c r="F34" s="73" t="s">
        <v>356</v>
      </c>
      <c r="G34" s="74" t="s">
        <v>357</v>
      </c>
      <c r="H34" s="75">
        <v>0</v>
      </c>
      <c r="I34" s="74" t="s">
        <v>358</v>
      </c>
      <c r="J34" s="74" t="s">
        <v>357</v>
      </c>
      <c r="K34" s="72"/>
      <c r="L34" s="72"/>
      <c r="M34" s="72" t="s">
        <v>21</v>
      </c>
      <c r="N34" s="72"/>
      <c r="O34" s="72"/>
      <c r="P34" s="72"/>
      <c r="Q34" s="72"/>
      <c r="R34" s="72"/>
      <c r="S34" s="72"/>
      <c r="T34" s="72"/>
      <c r="U34" s="72"/>
      <c r="V34" s="72"/>
      <c r="W34" s="72"/>
      <c r="X34" s="72"/>
      <c r="Y34" s="72"/>
      <c r="Z34" s="72"/>
      <c r="AA34" s="72"/>
      <c r="AB34" s="72"/>
      <c r="AC34" s="72"/>
      <c r="AD34" s="72"/>
      <c r="AE34" s="72"/>
      <c r="AF34" s="72"/>
      <c r="AG34" s="72"/>
      <c r="AH34" s="71"/>
    </row>
    <row r="35" spans="2:34" ht="41.25" customHeight="1" x14ac:dyDescent="0.25">
      <c r="B35" s="554"/>
      <c r="C35" s="557"/>
      <c r="D35" s="74" t="s">
        <v>354</v>
      </c>
      <c r="E35" s="77" t="s">
        <v>359</v>
      </c>
      <c r="F35" s="76">
        <v>1</v>
      </c>
      <c r="G35" s="74" t="s">
        <v>306</v>
      </c>
      <c r="H35" s="75" t="s">
        <v>351</v>
      </c>
      <c r="I35" s="74" t="s">
        <v>348</v>
      </c>
      <c r="J35" s="74" t="s">
        <v>346</v>
      </c>
      <c r="K35" s="72" t="s">
        <v>21</v>
      </c>
      <c r="L35" s="72"/>
      <c r="M35" s="72" t="s">
        <v>21</v>
      </c>
      <c r="N35" s="72"/>
      <c r="O35" s="72" t="s">
        <v>21</v>
      </c>
      <c r="P35" s="72"/>
      <c r="Q35" s="72" t="s">
        <v>21</v>
      </c>
      <c r="R35" s="72"/>
      <c r="S35" s="72" t="s">
        <v>21</v>
      </c>
      <c r="T35" s="72"/>
      <c r="U35" s="72" t="s">
        <v>21</v>
      </c>
      <c r="V35" s="72"/>
      <c r="W35" s="72" t="s">
        <v>21</v>
      </c>
      <c r="X35" s="72"/>
      <c r="Y35" s="72" t="s">
        <v>21</v>
      </c>
      <c r="Z35" s="72"/>
      <c r="AA35" s="72" t="s">
        <v>21</v>
      </c>
      <c r="AB35" s="72"/>
      <c r="AC35" s="72" t="s">
        <v>21</v>
      </c>
      <c r="AD35" s="72"/>
      <c r="AE35" s="72" t="s">
        <v>21</v>
      </c>
      <c r="AF35" s="72"/>
      <c r="AG35" s="72"/>
      <c r="AH35" s="71"/>
    </row>
    <row r="36" spans="2:34" ht="41.25" customHeight="1" x14ac:dyDescent="0.25">
      <c r="B36" s="554"/>
      <c r="C36" s="557"/>
      <c r="D36" s="74" t="s">
        <v>354</v>
      </c>
      <c r="E36" s="77" t="s">
        <v>334</v>
      </c>
      <c r="F36" s="76">
        <v>1</v>
      </c>
      <c r="G36" s="74" t="s">
        <v>300</v>
      </c>
      <c r="H36" s="75" t="s">
        <v>351</v>
      </c>
      <c r="I36" s="74" t="s">
        <v>348</v>
      </c>
      <c r="J36" s="74" t="s">
        <v>346</v>
      </c>
      <c r="K36" s="72"/>
      <c r="L36" s="72"/>
      <c r="M36" s="72"/>
      <c r="N36" s="72"/>
      <c r="O36" s="72"/>
      <c r="P36" s="72"/>
      <c r="Q36" s="72"/>
      <c r="R36" s="72"/>
      <c r="S36" s="72" t="s">
        <v>21</v>
      </c>
      <c r="T36" s="72"/>
      <c r="U36" s="72"/>
      <c r="V36" s="72"/>
      <c r="W36" s="72"/>
      <c r="X36" s="72"/>
      <c r="Y36" s="72"/>
      <c r="Z36" s="72"/>
      <c r="AA36" s="72" t="s">
        <v>21</v>
      </c>
      <c r="AB36" s="72"/>
      <c r="AC36" s="72"/>
      <c r="AD36" s="72"/>
      <c r="AE36" s="72"/>
      <c r="AF36" s="72"/>
      <c r="AG36" s="72"/>
      <c r="AH36" s="71"/>
    </row>
    <row r="37" spans="2:34" ht="51" customHeight="1" x14ac:dyDescent="0.25">
      <c r="B37" s="554"/>
      <c r="C37" s="557"/>
      <c r="D37" s="74" t="s">
        <v>354</v>
      </c>
      <c r="E37" s="77" t="s">
        <v>360</v>
      </c>
      <c r="F37" s="76">
        <v>1</v>
      </c>
      <c r="G37" s="74" t="s">
        <v>306</v>
      </c>
      <c r="H37" s="84">
        <v>0</v>
      </c>
      <c r="I37" s="74" t="s">
        <v>361</v>
      </c>
      <c r="J37" s="74" t="s">
        <v>362</v>
      </c>
      <c r="K37" s="72"/>
      <c r="L37" s="72"/>
      <c r="M37" s="72"/>
      <c r="N37" s="72"/>
      <c r="O37" s="72" t="s">
        <v>21</v>
      </c>
      <c r="P37" s="72"/>
      <c r="Q37" s="72"/>
      <c r="R37" s="72"/>
      <c r="S37" s="72"/>
      <c r="T37" s="72"/>
      <c r="U37" s="72"/>
      <c r="V37" s="72"/>
      <c r="W37" s="72" t="s">
        <v>21</v>
      </c>
      <c r="X37" s="72"/>
      <c r="Y37" s="72"/>
      <c r="Z37" s="72"/>
      <c r="AA37" s="72"/>
      <c r="AB37" s="72"/>
      <c r="AC37" s="72"/>
      <c r="AD37" s="72"/>
      <c r="AE37" s="72"/>
      <c r="AF37" s="72"/>
      <c r="AG37" s="72"/>
      <c r="AH37" s="71"/>
    </row>
    <row r="38" spans="2:34" ht="41.25" customHeight="1" x14ac:dyDescent="0.25">
      <c r="B38" s="554"/>
      <c r="C38" s="557"/>
      <c r="D38" s="74" t="s">
        <v>354</v>
      </c>
      <c r="E38" s="77" t="s">
        <v>363</v>
      </c>
      <c r="F38" s="76">
        <v>1</v>
      </c>
      <c r="G38" s="74" t="s">
        <v>306</v>
      </c>
      <c r="H38" s="84">
        <v>0</v>
      </c>
      <c r="I38" s="74" t="s">
        <v>361</v>
      </c>
      <c r="J38" s="74" t="s">
        <v>362</v>
      </c>
      <c r="K38" s="72"/>
      <c r="L38" s="72"/>
      <c r="M38" s="72"/>
      <c r="N38" s="72"/>
      <c r="O38" s="72"/>
      <c r="P38" s="72"/>
      <c r="Q38" s="72"/>
      <c r="R38" s="72"/>
      <c r="S38" s="72"/>
      <c r="T38" s="72"/>
      <c r="U38" s="72"/>
      <c r="V38" s="72"/>
      <c r="W38" s="72"/>
      <c r="X38" s="72"/>
      <c r="Y38" s="72"/>
      <c r="Z38" s="72"/>
      <c r="AA38" s="72"/>
      <c r="AB38" s="72"/>
      <c r="AC38" s="72" t="s">
        <v>21</v>
      </c>
      <c r="AD38" s="72"/>
      <c r="AE38" s="72"/>
      <c r="AF38" s="72"/>
      <c r="AG38" s="72"/>
      <c r="AH38" s="71"/>
    </row>
    <row r="39" spans="2:34" ht="41.25" customHeight="1" x14ac:dyDescent="0.25">
      <c r="B39" s="553" t="s">
        <v>364</v>
      </c>
      <c r="C39" s="556" t="s">
        <v>365</v>
      </c>
      <c r="D39" s="74" t="s">
        <v>366</v>
      </c>
      <c r="E39" s="77" t="s">
        <v>367</v>
      </c>
      <c r="F39" s="76">
        <v>1</v>
      </c>
      <c r="G39" s="74" t="s">
        <v>357</v>
      </c>
      <c r="H39" s="75">
        <v>0</v>
      </c>
      <c r="I39" s="74" t="s">
        <v>368</v>
      </c>
      <c r="J39" s="73" t="s">
        <v>357</v>
      </c>
      <c r="K39" s="72" t="s">
        <v>21</v>
      </c>
      <c r="L39" s="72"/>
      <c r="M39" s="72" t="s">
        <v>21</v>
      </c>
      <c r="N39" s="72"/>
      <c r="O39" s="72" t="s">
        <v>21</v>
      </c>
      <c r="P39" s="72"/>
      <c r="Q39" s="72" t="s">
        <v>21</v>
      </c>
      <c r="R39" s="72"/>
      <c r="S39" s="72" t="s">
        <v>21</v>
      </c>
      <c r="T39" s="72"/>
      <c r="U39" s="72" t="s">
        <v>21</v>
      </c>
      <c r="V39" s="72"/>
      <c r="W39" s="72" t="s">
        <v>21</v>
      </c>
      <c r="X39" s="72"/>
      <c r="Y39" s="72" t="s">
        <v>21</v>
      </c>
      <c r="Z39" s="72"/>
      <c r="AA39" s="72" t="s">
        <v>21</v>
      </c>
      <c r="AB39" s="72"/>
      <c r="AC39" s="72" t="s">
        <v>21</v>
      </c>
      <c r="AD39" s="72"/>
      <c r="AE39" s="72" t="s">
        <v>21</v>
      </c>
      <c r="AF39" s="72"/>
      <c r="AG39" s="72" t="s">
        <v>21</v>
      </c>
      <c r="AH39" s="71"/>
    </row>
    <row r="40" spans="2:34" ht="47.25" customHeight="1" x14ac:dyDescent="0.25">
      <c r="B40" s="554"/>
      <c r="C40" s="557"/>
      <c r="D40" s="74" t="s">
        <v>366</v>
      </c>
      <c r="E40" s="77" t="s">
        <v>369</v>
      </c>
      <c r="F40" s="76">
        <v>1</v>
      </c>
      <c r="G40" s="74" t="s">
        <v>357</v>
      </c>
      <c r="H40" s="75">
        <v>38581000</v>
      </c>
      <c r="I40" s="74" t="s">
        <v>368</v>
      </c>
      <c r="J40" s="73" t="s">
        <v>357</v>
      </c>
      <c r="K40" s="72"/>
      <c r="L40" s="72"/>
      <c r="M40" s="72"/>
      <c r="N40" s="72"/>
      <c r="O40" s="72"/>
      <c r="P40" s="72"/>
      <c r="Q40" s="72"/>
      <c r="R40" s="72"/>
      <c r="S40" s="72" t="s">
        <v>21</v>
      </c>
      <c r="T40" s="72"/>
      <c r="U40" s="72"/>
      <c r="V40" s="72"/>
      <c r="W40" s="72"/>
      <c r="X40" s="72"/>
      <c r="Y40" s="72"/>
      <c r="Z40" s="72"/>
      <c r="AA40" s="72" t="s">
        <v>21</v>
      </c>
      <c r="AB40" s="72"/>
      <c r="AC40" s="72"/>
      <c r="AD40" s="72"/>
      <c r="AE40" s="72"/>
      <c r="AF40" s="72"/>
      <c r="AG40" s="72"/>
      <c r="AH40" s="71"/>
    </row>
    <row r="41" spans="2:34" ht="46.5" customHeight="1" x14ac:dyDescent="0.25">
      <c r="B41" s="554"/>
      <c r="C41" s="557"/>
      <c r="D41" s="74" t="s">
        <v>366</v>
      </c>
      <c r="E41" s="77" t="s">
        <v>370</v>
      </c>
      <c r="F41" s="76">
        <v>1</v>
      </c>
      <c r="G41" s="74" t="s">
        <v>300</v>
      </c>
      <c r="H41" s="75">
        <v>0</v>
      </c>
      <c r="I41" s="74" t="s">
        <v>368</v>
      </c>
      <c r="J41" s="73" t="s">
        <v>371</v>
      </c>
      <c r="K41" s="72"/>
      <c r="L41" s="72"/>
      <c r="M41" s="72"/>
      <c r="N41" s="72"/>
      <c r="O41" s="72" t="s">
        <v>21</v>
      </c>
      <c r="P41" s="72"/>
      <c r="Q41" s="72"/>
      <c r="R41" s="72"/>
      <c r="S41" s="72"/>
      <c r="T41" s="72"/>
      <c r="U41" s="72" t="s">
        <v>21</v>
      </c>
      <c r="V41" s="72"/>
      <c r="W41" s="72"/>
      <c r="X41" s="72"/>
      <c r="Y41" s="72"/>
      <c r="Z41" s="72"/>
      <c r="AA41" s="72"/>
      <c r="AB41" s="72"/>
      <c r="AC41" s="72" t="s">
        <v>21</v>
      </c>
      <c r="AD41" s="72"/>
      <c r="AE41" s="72"/>
      <c r="AF41" s="72"/>
      <c r="AG41" s="72"/>
      <c r="AH41" s="71"/>
    </row>
    <row r="42" spans="2:34" ht="33" customHeight="1" x14ac:dyDescent="0.25">
      <c r="B42" s="554"/>
      <c r="C42" s="557"/>
      <c r="D42" s="74" t="s">
        <v>366</v>
      </c>
      <c r="E42" s="77" t="s">
        <v>372</v>
      </c>
      <c r="F42" s="76">
        <v>1</v>
      </c>
      <c r="G42" s="74" t="s">
        <v>300</v>
      </c>
      <c r="H42" s="75">
        <v>0</v>
      </c>
      <c r="I42" s="74" t="s">
        <v>368</v>
      </c>
      <c r="J42" s="73" t="s">
        <v>373</v>
      </c>
      <c r="K42" s="72"/>
      <c r="L42" s="72"/>
      <c r="M42" s="72" t="s">
        <v>21</v>
      </c>
      <c r="N42" s="72"/>
      <c r="O42" s="72"/>
      <c r="P42" s="72"/>
      <c r="Q42" s="72"/>
      <c r="R42" s="72"/>
      <c r="S42" s="72" t="s">
        <v>21</v>
      </c>
      <c r="T42" s="72"/>
      <c r="U42" s="72"/>
      <c r="V42" s="72"/>
      <c r="W42" s="72"/>
      <c r="X42" s="72"/>
      <c r="Y42" s="72" t="s">
        <v>21</v>
      </c>
      <c r="Z42" s="72"/>
      <c r="AA42" s="72"/>
      <c r="AB42" s="72"/>
      <c r="AC42" s="72"/>
      <c r="AD42" s="72"/>
      <c r="AE42" s="72" t="s">
        <v>21</v>
      </c>
      <c r="AF42" s="72"/>
      <c r="AG42" s="72"/>
      <c r="AH42" s="71"/>
    </row>
    <row r="43" spans="2:34" s="192" customFormat="1" ht="49.5" customHeight="1" x14ac:dyDescent="0.25">
      <c r="B43" s="554"/>
      <c r="C43" s="557"/>
      <c r="D43" s="195" t="s">
        <v>366</v>
      </c>
      <c r="E43" s="196" t="s">
        <v>374</v>
      </c>
      <c r="F43" s="197">
        <v>1</v>
      </c>
      <c r="G43" s="195" t="s">
        <v>300</v>
      </c>
      <c r="H43" s="210">
        <v>0</v>
      </c>
      <c r="I43" s="195" t="s">
        <v>368</v>
      </c>
      <c r="J43" s="199" t="s">
        <v>336</v>
      </c>
      <c r="K43" s="201"/>
      <c r="L43" s="201"/>
      <c r="M43" s="201"/>
      <c r="N43" s="201"/>
      <c r="O43" s="201" t="s">
        <v>21</v>
      </c>
      <c r="P43" s="201"/>
      <c r="Q43" s="201" t="s">
        <v>21</v>
      </c>
      <c r="R43" s="201"/>
      <c r="S43" s="201"/>
      <c r="T43" s="201"/>
      <c r="U43" s="201"/>
      <c r="V43" s="201"/>
      <c r="W43" s="201"/>
      <c r="X43" s="201"/>
      <c r="Y43" s="201"/>
      <c r="Z43" s="201"/>
      <c r="AA43" s="201"/>
      <c r="AB43" s="201"/>
      <c r="AC43" s="201"/>
      <c r="AD43" s="201"/>
      <c r="AE43" s="201"/>
      <c r="AF43" s="201"/>
      <c r="AG43" s="201"/>
      <c r="AH43" s="202"/>
    </row>
    <row r="44" spans="2:34" s="192" customFormat="1" ht="33" customHeight="1" x14ac:dyDescent="0.25">
      <c r="B44" s="554"/>
      <c r="C44" s="557"/>
      <c r="D44" s="195" t="s">
        <v>366</v>
      </c>
      <c r="E44" s="196" t="s">
        <v>375</v>
      </c>
      <c r="F44" s="197">
        <v>1</v>
      </c>
      <c r="G44" s="195" t="s">
        <v>300</v>
      </c>
      <c r="H44" s="198" t="s">
        <v>351</v>
      </c>
      <c r="I44" s="195" t="s">
        <v>368</v>
      </c>
      <c r="J44" s="199" t="s">
        <v>336</v>
      </c>
      <c r="K44" s="201"/>
      <c r="L44" s="201"/>
      <c r="M44" s="201" t="s">
        <v>21</v>
      </c>
      <c r="N44" s="201"/>
      <c r="O44" s="201" t="s">
        <v>21</v>
      </c>
      <c r="P44" s="201"/>
      <c r="Q44" s="201" t="s">
        <v>21</v>
      </c>
      <c r="R44" s="201"/>
      <c r="S44" s="201" t="s">
        <v>21</v>
      </c>
      <c r="T44" s="201"/>
      <c r="U44" s="201" t="s">
        <v>21</v>
      </c>
      <c r="V44" s="201"/>
      <c r="W44" s="201" t="s">
        <v>21</v>
      </c>
      <c r="X44" s="201"/>
      <c r="Y44" s="201" t="s">
        <v>21</v>
      </c>
      <c r="Z44" s="201"/>
      <c r="AA44" s="201" t="s">
        <v>21</v>
      </c>
      <c r="AB44" s="201"/>
      <c r="AC44" s="201" t="s">
        <v>21</v>
      </c>
      <c r="AD44" s="201"/>
      <c r="AE44" s="201" t="s">
        <v>21</v>
      </c>
      <c r="AF44" s="201"/>
      <c r="AG44" s="201"/>
      <c r="AH44" s="202"/>
    </row>
    <row r="45" spans="2:34" ht="33" customHeight="1" x14ac:dyDescent="0.25">
      <c r="B45" s="554"/>
      <c r="C45" s="557"/>
      <c r="D45" s="74" t="s">
        <v>366</v>
      </c>
      <c r="E45" s="77" t="s">
        <v>376</v>
      </c>
      <c r="F45" s="76">
        <v>1</v>
      </c>
      <c r="G45" s="74" t="s">
        <v>300</v>
      </c>
      <c r="H45" s="83" t="s">
        <v>351</v>
      </c>
      <c r="I45" s="74" t="s">
        <v>368</v>
      </c>
      <c r="J45" s="82" t="s">
        <v>336</v>
      </c>
      <c r="K45" s="72"/>
      <c r="L45" s="72"/>
      <c r="M45" s="72"/>
      <c r="N45" s="72"/>
      <c r="O45" s="72"/>
      <c r="P45" s="72"/>
      <c r="Q45" s="72"/>
      <c r="R45" s="72"/>
      <c r="S45" s="72"/>
      <c r="T45" s="72"/>
      <c r="U45" s="72"/>
      <c r="V45" s="72"/>
      <c r="W45" s="72" t="s">
        <v>21</v>
      </c>
      <c r="X45" s="72"/>
      <c r="Y45" s="72"/>
      <c r="Z45" s="72"/>
      <c r="AA45" s="72"/>
      <c r="AB45" s="72"/>
      <c r="AC45" s="72"/>
      <c r="AD45" s="72"/>
      <c r="AE45" s="72"/>
      <c r="AF45" s="72"/>
      <c r="AG45" s="72"/>
      <c r="AH45" s="71"/>
    </row>
    <row r="46" spans="2:34" ht="42" customHeight="1" x14ac:dyDescent="0.25">
      <c r="B46" s="554"/>
      <c r="C46" s="557"/>
      <c r="D46" s="74" t="s">
        <v>366</v>
      </c>
      <c r="E46" s="77" t="s">
        <v>377</v>
      </c>
      <c r="F46" s="76">
        <v>1</v>
      </c>
      <c r="G46" s="74" t="s">
        <v>300</v>
      </c>
      <c r="H46" s="83" t="s">
        <v>351</v>
      </c>
      <c r="I46" s="74" t="s">
        <v>368</v>
      </c>
      <c r="J46" s="82" t="s">
        <v>336</v>
      </c>
      <c r="K46" s="81"/>
      <c r="L46" s="81"/>
      <c r="M46" s="81"/>
      <c r="N46" s="81"/>
      <c r="O46" s="81" t="s">
        <v>21</v>
      </c>
      <c r="P46" s="81"/>
      <c r="Q46" s="81"/>
      <c r="R46" s="81"/>
      <c r="S46" s="81"/>
      <c r="T46" s="81"/>
      <c r="U46" s="81"/>
      <c r="V46" s="81"/>
      <c r="W46" s="81"/>
      <c r="X46" s="81"/>
      <c r="Y46" s="81"/>
      <c r="Z46" s="81"/>
      <c r="AA46" s="81"/>
      <c r="AB46" s="81"/>
      <c r="AC46" s="81"/>
      <c r="AD46" s="81"/>
      <c r="AE46" s="81"/>
      <c r="AF46" s="81"/>
      <c r="AG46" s="81"/>
      <c r="AH46" s="71"/>
    </row>
    <row r="47" spans="2:34" ht="45" customHeight="1" x14ac:dyDescent="0.25">
      <c r="B47" s="553" t="s">
        <v>352</v>
      </c>
      <c r="C47" s="556" t="s">
        <v>378</v>
      </c>
      <c r="D47" s="74" t="s">
        <v>379</v>
      </c>
      <c r="E47" s="77" t="s">
        <v>380</v>
      </c>
      <c r="F47" s="76">
        <v>1</v>
      </c>
      <c r="G47" s="74" t="s">
        <v>300</v>
      </c>
      <c r="H47" s="75" t="s">
        <v>351</v>
      </c>
      <c r="I47" s="74" t="s">
        <v>368</v>
      </c>
      <c r="J47" s="73" t="s">
        <v>381</v>
      </c>
      <c r="K47" s="72"/>
      <c r="L47" s="72"/>
      <c r="M47" s="72"/>
      <c r="N47" s="72"/>
      <c r="O47" s="72"/>
      <c r="P47" s="72"/>
      <c r="Q47" s="72"/>
      <c r="R47" s="72"/>
      <c r="S47" s="72"/>
      <c r="T47" s="72"/>
      <c r="U47" s="72" t="s">
        <v>21</v>
      </c>
      <c r="V47" s="72"/>
      <c r="W47" s="72"/>
      <c r="X47" s="72"/>
      <c r="Y47" s="72"/>
      <c r="Z47" s="72"/>
      <c r="AA47" s="72"/>
      <c r="AB47" s="72"/>
      <c r="AC47" s="72"/>
      <c r="AD47" s="72"/>
      <c r="AE47" s="72" t="s">
        <v>21</v>
      </c>
      <c r="AF47" s="72"/>
      <c r="AG47" s="72"/>
      <c r="AH47" s="71"/>
    </row>
    <row r="48" spans="2:34" ht="45" customHeight="1" x14ac:dyDescent="0.25">
      <c r="B48" s="554"/>
      <c r="C48" s="557"/>
      <c r="D48" s="74" t="s">
        <v>382</v>
      </c>
      <c r="E48" s="77" t="s">
        <v>383</v>
      </c>
      <c r="F48" s="76">
        <v>1</v>
      </c>
      <c r="G48" s="74" t="s">
        <v>300</v>
      </c>
      <c r="H48" s="75">
        <v>0</v>
      </c>
      <c r="I48" s="74" t="s">
        <v>368</v>
      </c>
      <c r="J48" s="73" t="s">
        <v>300</v>
      </c>
      <c r="K48" s="72"/>
      <c r="L48" s="72"/>
      <c r="M48" s="72" t="s">
        <v>21</v>
      </c>
      <c r="N48" s="72"/>
      <c r="O48" s="72"/>
      <c r="P48" s="72"/>
      <c r="Q48" s="72"/>
      <c r="R48" s="72"/>
      <c r="S48" s="72"/>
      <c r="T48" s="72"/>
      <c r="U48" s="72"/>
      <c r="V48" s="72"/>
      <c r="W48" s="72"/>
      <c r="X48" s="72"/>
      <c r="Y48" s="72"/>
      <c r="Z48" s="72"/>
      <c r="AA48" s="72"/>
      <c r="AB48" s="72"/>
      <c r="AC48" s="72"/>
      <c r="AD48" s="72"/>
      <c r="AE48" s="72"/>
      <c r="AF48" s="72"/>
      <c r="AG48" s="72"/>
      <c r="AH48" s="71"/>
    </row>
    <row r="49" spans="2:35" ht="42" customHeight="1" x14ac:dyDescent="0.25">
      <c r="B49" s="554"/>
      <c r="C49" s="557"/>
      <c r="D49" s="74" t="s">
        <v>382</v>
      </c>
      <c r="E49" s="77" t="s">
        <v>384</v>
      </c>
      <c r="F49" s="76">
        <v>1</v>
      </c>
      <c r="G49" s="74" t="s">
        <v>300</v>
      </c>
      <c r="H49" s="75">
        <v>0</v>
      </c>
      <c r="I49" s="74" t="s">
        <v>368</v>
      </c>
      <c r="J49" s="73" t="s">
        <v>300</v>
      </c>
      <c r="K49" s="72" t="s">
        <v>21</v>
      </c>
      <c r="L49" s="72"/>
      <c r="M49" s="72" t="s">
        <v>21</v>
      </c>
      <c r="N49" s="72"/>
      <c r="O49" s="72" t="s">
        <v>21</v>
      </c>
      <c r="P49" s="72"/>
      <c r="Q49" s="72" t="s">
        <v>21</v>
      </c>
      <c r="R49" s="72"/>
      <c r="S49" s="72" t="s">
        <v>21</v>
      </c>
      <c r="T49" s="72"/>
      <c r="U49" s="72" t="s">
        <v>21</v>
      </c>
      <c r="V49" s="72"/>
      <c r="W49" s="72" t="s">
        <v>21</v>
      </c>
      <c r="X49" s="72"/>
      <c r="Y49" s="72" t="s">
        <v>21</v>
      </c>
      <c r="Z49" s="72"/>
      <c r="AA49" s="72" t="s">
        <v>21</v>
      </c>
      <c r="AB49" s="72"/>
      <c r="AC49" s="72" t="s">
        <v>21</v>
      </c>
      <c r="AD49" s="72"/>
      <c r="AE49" s="72" t="s">
        <v>21</v>
      </c>
      <c r="AF49" s="72"/>
      <c r="AG49" s="72" t="s">
        <v>21</v>
      </c>
      <c r="AH49" s="71"/>
    </row>
    <row r="50" spans="2:35" ht="26.25" customHeight="1" x14ac:dyDescent="0.25">
      <c r="B50" s="554"/>
      <c r="C50" s="557"/>
      <c r="D50" s="74" t="s">
        <v>382</v>
      </c>
      <c r="E50" s="77" t="s">
        <v>385</v>
      </c>
      <c r="F50" s="76">
        <v>1</v>
      </c>
      <c r="G50" s="74" t="s">
        <v>300</v>
      </c>
      <c r="H50" s="75">
        <v>0</v>
      </c>
      <c r="I50" s="74" t="s">
        <v>368</v>
      </c>
      <c r="J50" s="73" t="s">
        <v>300</v>
      </c>
      <c r="K50" s="81"/>
      <c r="L50" s="81"/>
      <c r="M50" s="81" t="s">
        <v>21</v>
      </c>
      <c r="N50" s="81"/>
      <c r="O50" s="81"/>
      <c r="P50" s="81"/>
      <c r="Q50" s="81" t="s">
        <v>21</v>
      </c>
      <c r="R50" s="81"/>
      <c r="S50" s="81"/>
      <c r="T50" s="81"/>
      <c r="U50" s="81" t="s">
        <v>21</v>
      </c>
      <c r="V50" s="81"/>
      <c r="W50" s="81"/>
      <c r="X50" s="81"/>
      <c r="Y50" s="81" t="s">
        <v>21</v>
      </c>
      <c r="Z50" s="81"/>
      <c r="AA50" s="81"/>
      <c r="AB50" s="81"/>
      <c r="AC50" s="81" t="s">
        <v>21</v>
      </c>
      <c r="AD50" s="81"/>
      <c r="AE50" s="81"/>
      <c r="AF50" s="81"/>
      <c r="AG50" s="81" t="s">
        <v>21</v>
      </c>
      <c r="AH50" s="71"/>
    </row>
    <row r="51" spans="2:35" ht="41.25" customHeight="1" x14ac:dyDescent="0.25">
      <c r="B51" s="554"/>
      <c r="C51" s="557"/>
      <c r="D51" s="74" t="s">
        <v>382</v>
      </c>
      <c r="E51" s="77" t="s">
        <v>386</v>
      </c>
      <c r="F51" s="76">
        <v>1</v>
      </c>
      <c r="G51" s="74" t="s">
        <v>300</v>
      </c>
      <c r="H51" s="75">
        <v>0</v>
      </c>
      <c r="I51" s="74" t="s">
        <v>368</v>
      </c>
      <c r="J51" s="73" t="s">
        <v>387</v>
      </c>
      <c r="K51" s="81"/>
      <c r="L51" s="81"/>
      <c r="M51" s="81"/>
      <c r="N51" s="81"/>
      <c r="O51" s="81"/>
      <c r="P51" s="81"/>
      <c r="Q51" s="81"/>
      <c r="R51" s="81"/>
      <c r="S51" s="81" t="s">
        <v>21</v>
      </c>
      <c r="T51" s="81"/>
      <c r="U51" s="81"/>
      <c r="V51" s="81"/>
      <c r="W51" s="81"/>
      <c r="X51" s="81"/>
      <c r="Y51" s="81"/>
      <c r="Z51" s="81"/>
      <c r="AA51" s="81"/>
      <c r="AB51" s="81"/>
      <c r="AC51" s="81"/>
      <c r="AD51" s="81"/>
      <c r="AE51" s="81"/>
      <c r="AF51" s="81"/>
      <c r="AG51" s="81"/>
      <c r="AH51" s="71"/>
    </row>
    <row r="52" spans="2:35" ht="46.5" customHeight="1" x14ac:dyDescent="0.25">
      <c r="B52" s="554"/>
      <c r="C52" s="557"/>
      <c r="D52" s="74" t="s">
        <v>382</v>
      </c>
      <c r="E52" s="77" t="s">
        <v>388</v>
      </c>
      <c r="F52" s="76">
        <v>1</v>
      </c>
      <c r="G52" s="74" t="s">
        <v>300</v>
      </c>
      <c r="H52" s="75">
        <v>0</v>
      </c>
      <c r="I52" s="74" t="s">
        <v>368</v>
      </c>
      <c r="J52" s="73" t="s">
        <v>387</v>
      </c>
      <c r="K52" s="81"/>
      <c r="L52" s="81"/>
      <c r="M52" s="81"/>
      <c r="N52" s="81"/>
      <c r="O52" s="81"/>
      <c r="P52" s="81"/>
      <c r="Q52" s="81"/>
      <c r="R52" s="81"/>
      <c r="S52" s="81"/>
      <c r="T52" s="81"/>
      <c r="U52" s="81"/>
      <c r="V52" s="81"/>
      <c r="W52" s="81" t="s">
        <v>21</v>
      </c>
      <c r="X52" s="81"/>
      <c r="Y52" s="81"/>
      <c r="Z52" s="81"/>
      <c r="AA52" s="81"/>
      <c r="AB52" s="81"/>
      <c r="AC52" s="81"/>
      <c r="AD52" s="81"/>
      <c r="AE52" s="81"/>
      <c r="AF52" s="81"/>
      <c r="AG52" s="81"/>
      <c r="AH52" s="71"/>
    </row>
    <row r="53" spans="2:35" ht="56.25" customHeight="1" x14ac:dyDescent="0.25">
      <c r="B53" s="554"/>
      <c r="C53" s="557"/>
      <c r="D53" s="74" t="s">
        <v>382</v>
      </c>
      <c r="E53" s="77" t="s">
        <v>389</v>
      </c>
      <c r="F53" s="76">
        <v>1</v>
      </c>
      <c r="G53" s="74" t="s">
        <v>300</v>
      </c>
      <c r="H53" s="75">
        <v>0</v>
      </c>
      <c r="I53" s="74" t="s">
        <v>368</v>
      </c>
      <c r="J53" s="73" t="s">
        <v>357</v>
      </c>
      <c r="K53" s="81"/>
      <c r="L53" s="81"/>
      <c r="M53" s="81"/>
      <c r="N53" s="81"/>
      <c r="O53" s="81"/>
      <c r="P53" s="81"/>
      <c r="Q53" s="81"/>
      <c r="R53" s="81"/>
      <c r="S53" s="81"/>
      <c r="T53" s="81"/>
      <c r="U53" s="81"/>
      <c r="V53" s="81"/>
      <c r="W53" s="81"/>
      <c r="X53" s="81"/>
      <c r="Y53" s="81"/>
      <c r="Z53" s="81"/>
      <c r="AA53" s="81"/>
      <c r="AB53" s="81"/>
      <c r="AC53" s="81" t="s">
        <v>21</v>
      </c>
      <c r="AD53" s="81"/>
      <c r="AE53" s="81" t="s">
        <v>21</v>
      </c>
      <c r="AF53" s="81"/>
      <c r="AG53" s="81"/>
      <c r="AH53" s="71"/>
    </row>
    <row r="54" spans="2:35" ht="62.25" customHeight="1" x14ac:dyDescent="0.25">
      <c r="B54" s="554"/>
      <c r="C54" s="557"/>
      <c r="D54" s="74" t="s">
        <v>382</v>
      </c>
      <c r="E54" s="77" t="s">
        <v>390</v>
      </c>
      <c r="F54" s="76">
        <v>1</v>
      </c>
      <c r="G54" s="74" t="s">
        <v>300</v>
      </c>
      <c r="H54" s="75">
        <v>0</v>
      </c>
      <c r="I54" s="74" t="s">
        <v>368</v>
      </c>
      <c r="J54" s="73" t="s">
        <v>391</v>
      </c>
      <c r="K54" s="81"/>
      <c r="L54" s="81"/>
      <c r="M54" s="81"/>
      <c r="N54" s="81"/>
      <c r="O54" s="81"/>
      <c r="P54" s="81"/>
      <c r="Q54" s="81"/>
      <c r="R54" s="81"/>
      <c r="S54" s="81"/>
      <c r="T54" s="81"/>
      <c r="U54" s="81"/>
      <c r="V54" s="81"/>
      <c r="W54" s="81"/>
      <c r="X54" s="81"/>
      <c r="Y54" s="81"/>
      <c r="Z54" s="81"/>
      <c r="AA54" s="81"/>
      <c r="AB54" s="81"/>
      <c r="AC54" s="81"/>
      <c r="AD54" s="81"/>
      <c r="AE54" s="81"/>
      <c r="AF54" s="81"/>
      <c r="AG54" s="81" t="s">
        <v>21</v>
      </c>
      <c r="AH54" s="71"/>
    </row>
    <row r="55" spans="2:35" ht="38.25" x14ac:dyDescent="0.25">
      <c r="B55" s="554"/>
      <c r="C55" s="558"/>
      <c r="D55" s="74" t="s">
        <v>392</v>
      </c>
      <c r="E55" s="77" t="s">
        <v>393</v>
      </c>
      <c r="F55" s="76">
        <v>1</v>
      </c>
      <c r="G55" s="74" t="s">
        <v>300</v>
      </c>
      <c r="H55" s="75">
        <v>0</v>
      </c>
      <c r="I55" s="74" t="s">
        <v>368</v>
      </c>
      <c r="J55" s="73" t="s">
        <v>394</v>
      </c>
      <c r="K55" s="72"/>
      <c r="L55" s="72"/>
      <c r="M55" s="72"/>
      <c r="N55" s="72"/>
      <c r="O55" s="72"/>
      <c r="P55" s="72"/>
      <c r="Q55" s="72"/>
      <c r="R55" s="72"/>
      <c r="S55" s="72"/>
      <c r="T55" s="72"/>
      <c r="U55" s="72"/>
      <c r="V55" s="72"/>
      <c r="W55" s="72"/>
      <c r="X55" s="72"/>
      <c r="Y55" s="72"/>
      <c r="Z55" s="72"/>
      <c r="AA55" s="72"/>
      <c r="AB55" s="72"/>
      <c r="AC55" s="72" t="s">
        <v>21</v>
      </c>
      <c r="AD55" s="72"/>
      <c r="AE55" s="72" t="s">
        <v>21</v>
      </c>
      <c r="AF55" s="72"/>
      <c r="AG55" s="72" t="s">
        <v>21</v>
      </c>
      <c r="AH55" s="71"/>
    </row>
    <row r="56" spans="2:35" ht="44.25" customHeight="1" x14ac:dyDescent="0.25">
      <c r="B56" s="554"/>
      <c r="C56" s="559" t="s">
        <v>395</v>
      </c>
      <c r="D56" s="78" t="s">
        <v>351</v>
      </c>
      <c r="E56" s="79" t="s">
        <v>396</v>
      </c>
      <c r="F56" s="76">
        <v>1</v>
      </c>
      <c r="G56" s="74" t="s">
        <v>300</v>
      </c>
      <c r="H56" s="75" t="s">
        <v>397</v>
      </c>
      <c r="I56" s="74" t="s">
        <v>368</v>
      </c>
      <c r="J56" s="73" t="s">
        <v>398</v>
      </c>
      <c r="K56" s="72" t="s">
        <v>21</v>
      </c>
      <c r="L56" s="72"/>
      <c r="M56" s="72"/>
      <c r="N56" s="72"/>
      <c r="O56" s="72"/>
      <c r="P56" s="72"/>
      <c r="Q56" s="72"/>
      <c r="R56" s="72"/>
      <c r="S56" s="72"/>
      <c r="T56" s="72"/>
      <c r="U56" s="72"/>
      <c r="V56" s="72"/>
      <c r="W56" s="72"/>
      <c r="X56" s="72"/>
      <c r="Y56" s="72"/>
      <c r="Z56" s="72"/>
      <c r="AA56" s="72"/>
      <c r="AB56" s="72"/>
      <c r="AC56" s="72"/>
      <c r="AD56" s="72"/>
      <c r="AE56" s="72"/>
      <c r="AF56" s="72"/>
      <c r="AG56" s="72"/>
      <c r="AH56" s="71"/>
    </row>
    <row r="57" spans="2:35" ht="95.25" customHeight="1" x14ac:dyDescent="0.25">
      <c r="B57" s="554"/>
      <c r="C57" s="560"/>
      <c r="D57" s="78" t="s">
        <v>399</v>
      </c>
      <c r="E57" s="77" t="s">
        <v>400</v>
      </c>
      <c r="F57" s="76">
        <v>1</v>
      </c>
      <c r="G57" s="74" t="s">
        <v>300</v>
      </c>
      <c r="H57" s="75">
        <v>0</v>
      </c>
      <c r="I57" s="74" t="s">
        <v>368</v>
      </c>
      <c r="J57" s="73" t="s">
        <v>401</v>
      </c>
      <c r="K57" s="72" t="s">
        <v>21</v>
      </c>
      <c r="L57" s="72"/>
      <c r="M57" s="72"/>
      <c r="N57" s="72"/>
      <c r="O57" s="72"/>
      <c r="P57" s="72"/>
      <c r="Q57" s="72"/>
      <c r="R57" s="72"/>
      <c r="S57" s="72"/>
      <c r="T57" s="72"/>
      <c r="U57" s="72"/>
      <c r="V57" s="72"/>
      <c r="W57" s="72"/>
      <c r="X57" s="72"/>
      <c r="Y57" s="72"/>
      <c r="Z57" s="72"/>
      <c r="AA57" s="72"/>
      <c r="AB57" s="72"/>
      <c r="AC57" s="72"/>
      <c r="AD57" s="72"/>
      <c r="AE57" s="72"/>
      <c r="AF57" s="72"/>
      <c r="AG57" s="72"/>
      <c r="AH57" s="71"/>
    </row>
    <row r="58" spans="2:35" ht="91.5" customHeight="1" x14ac:dyDescent="0.25">
      <c r="B58" s="554"/>
      <c r="C58" s="560"/>
      <c r="D58" s="556" t="s">
        <v>402</v>
      </c>
      <c r="E58" s="77" t="s">
        <v>403</v>
      </c>
      <c r="F58" s="76">
        <v>1</v>
      </c>
      <c r="G58" s="74" t="s">
        <v>300</v>
      </c>
      <c r="H58" s="75">
        <v>0</v>
      </c>
      <c r="I58" s="74" t="s">
        <v>368</v>
      </c>
      <c r="J58" s="73" t="s">
        <v>401</v>
      </c>
      <c r="K58" s="72" t="s">
        <v>21</v>
      </c>
      <c r="L58" s="72"/>
      <c r="M58" s="72" t="s">
        <v>21</v>
      </c>
      <c r="N58" s="72"/>
      <c r="O58" s="72" t="s">
        <v>21</v>
      </c>
      <c r="P58" s="72"/>
      <c r="Q58" s="72"/>
      <c r="R58" s="72"/>
      <c r="S58" s="72"/>
      <c r="T58" s="72"/>
      <c r="U58" s="72"/>
      <c r="V58" s="72"/>
      <c r="W58" s="72"/>
      <c r="X58" s="72"/>
      <c r="Y58" s="72"/>
      <c r="Z58" s="72"/>
      <c r="AA58" s="72"/>
      <c r="AB58" s="72"/>
      <c r="AC58" s="72"/>
      <c r="AD58" s="72"/>
      <c r="AE58" s="72"/>
      <c r="AF58" s="72"/>
      <c r="AG58" s="72"/>
      <c r="AH58" s="71"/>
    </row>
    <row r="59" spans="2:35" ht="93" customHeight="1" thickBot="1" x14ac:dyDescent="0.3">
      <c r="B59" s="555"/>
      <c r="C59" s="561"/>
      <c r="D59" s="562"/>
      <c r="E59" s="70" t="s">
        <v>404</v>
      </c>
      <c r="F59" s="69">
        <v>1</v>
      </c>
      <c r="G59" s="67" t="s">
        <v>300</v>
      </c>
      <c r="H59" s="68">
        <v>0</v>
      </c>
      <c r="I59" s="67" t="s">
        <v>368</v>
      </c>
      <c r="J59" s="66" t="s">
        <v>401</v>
      </c>
      <c r="K59" s="65"/>
      <c r="L59" s="65"/>
      <c r="M59" s="65" t="s">
        <v>21</v>
      </c>
      <c r="N59" s="65"/>
      <c r="O59" s="65" t="s">
        <v>21</v>
      </c>
      <c r="P59" s="65"/>
      <c r="Q59" s="65" t="s">
        <v>21</v>
      </c>
      <c r="R59" s="65"/>
      <c r="S59" s="65"/>
      <c r="T59" s="65"/>
      <c r="U59" s="65"/>
      <c r="V59" s="65"/>
      <c r="W59" s="65"/>
      <c r="X59" s="65"/>
      <c r="Y59" s="65"/>
      <c r="Z59" s="65"/>
      <c r="AA59" s="65"/>
      <c r="AB59" s="65"/>
      <c r="AC59" s="65"/>
      <c r="AD59" s="65"/>
      <c r="AE59" s="65"/>
      <c r="AF59" s="65"/>
      <c r="AG59" s="65"/>
      <c r="AH59" s="64"/>
    </row>
    <row r="60" spans="2:35" ht="16.5" customHeight="1" thickBot="1" x14ac:dyDescent="0.3">
      <c r="B60" s="60"/>
      <c r="C60" s="60"/>
      <c r="D60" s="60"/>
      <c r="E60" s="63"/>
      <c r="F60" s="62"/>
      <c r="G60" s="60"/>
      <c r="H60" s="61"/>
      <c r="I60" s="60"/>
      <c r="J60" s="59"/>
      <c r="K60" s="58">
        <f>COUNTIF(K9:K59,"p")</f>
        <v>12</v>
      </c>
      <c r="L60" s="58"/>
      <c r="M60" s="58">
        <f>COUNTIF(M9:M59,"p")</f>
        <v>21</v>
      </c>
      <c r="N60" s="58"/>
      <c r="O60" s="58">
        <f>COUNTIF(O9:O59,"p")</f>
        <v>20</v>
      </c>
      <c r="P60" s="58"/>
      <c r="Q60" s="58">
        <f>COUNTIF(Q9:Q59,"p")</f>
        <v>23</v>
      </c>
      <c r="R60" s="58"/>
      <c r="S60" s="58">
        <f>COUNTIF(S9:S59,"p")</f>
        <v>17</v>
      </c>
      <c r="T60" s="58"/>
      <c r="U60" s="58">
        <f>COUNTIF(U9:U59,"p")</f>
        <v>17</v>
      </c>
      <c r="V60" s="58"/>
      <c r="W60" s="58">
        <f>COUNTIF(W9:W59,"p")</f>
        <v>15</v>
      </c>
      <c r="X60" s="58"/>
      <c r="Y60" s="58">
        <f>COUNTIF(Y9:Y59,"p")</f>
        <v>19</v>
      </c>
      <c r="Z60" s="58"/>
      <c r="AA60" s="58">
        <f>COUNTIF(AA9:AA59,"p")</f>
        <v>15</v>
      </c>
      <c r="AB60" s="58"/>
      <c r="AC60" s="58">
        <f>COUNTIF(AC9:AC59,"p")</f>
        <v>18</v>
      </c>
      <c r="AD60" s="58"/>
      <c r="AE60" s="58">
        <f>COUNTIF(AE9:AE59,"p")</f>
        <v>17</v>
      </c>
      <c r="AF60" s="58"/>
      <c r="AG60" s="58">
        <f>COUNTIF(AG9:AG59,"p")</f>
        <v>13</v>
      </c>
      <c r="AH60" s="58"/>
      <c r="AI60">
        <f>SUM(K60:AH60)</f>
        <v>207</v>
      </c>
    </row>
    <row r="61" spans="2:35" ht="55.5" customHeight="1" thickBot="1" x14ac:dyDescent="0.3">
      <c r="B61" s="51"/>
      <c r="C61" s="51"/>
      <c r="D61"/>
      <c r="F61" s="563" t="s">
        <v>405</v>
      </c>
      <c r="G61" s="564"/>
      <c r="H61" s="57" t="s">
        <v>406</v>
      </c>
      <c r="I61" s="56" t="s">
        <v>407</v>
      </c>
      <c r="J61" s="55" t="s">
        <v>408</v>
      </c>
      <c r="K61" s="551" t="s">
        <v>409</v>
      </c>
      <c r="L61" s="551"/>
      <c r="M61" s="551"/>
      <c r="N61" s="552"/>
      <c r="O61" s="531" t="s">
        <v>410</v>
      </c>
      <c r="P61" s="532"/>
      <c r="Q61" s="532"/>
      <c r="R61" s="532"/>
      <c r="S61" s="532"/>
      <c r="T61" s="532" t="s">
        <v>411</v>
      </c>
      <c r="U61" s="532"/>
      <c r="V61" s="532"/>
      <c r="W61" s="532"/>
      <c r="X61" s="533"/>
      <c r="Y61" s="534" t="s">
        <v>412</v>
      </c>
      <c r="Z61" s="535"/>
      <c r="AA61" s="535"/>
      <c r="AB61" s="535"/>
      <c r="AC61" s="535"/>
      <c r="AD61" s="535" t="s">
        <v>413</v>
      </c>
      <c r="AE61" s="535"/>
      <c r="AF61" s="535"/>
      <c r="AG61" s="535"/>
      <c r="AH61" s="536"/>
    </row>
    <row r="62" spans="2:35" ht="30.75" customHeight="1" thickBot="1" x14ac:dyDescent="0.3">
      <c r="B62" s="47"/>
      <c r="C62" s="51"/>
      <c r="E62" s="54" t="s">
        <v>414</v>
      </c>
      <c r="F62" s="525">
        <f>COUNTIF(K9:AH59,"P")</f>
        <v>207</v>
      </c>
      <c r="G62" s="526"/>
      <c r="H62" s="53">
        <f>COUNTIF(K9:P59,"P")</f>
        <v>53</v>
      </c>
      <c r="I62" s="537">
        <f>IFERROR(+H63/H62, "E")</f>
        <v>0</v>
      </c>
      <c r="J62" s="52">
        <f>COUNTIF(Q9:V59,"P")</f>
        <v>57</v>
      </c>
      <c r="K62" s="539">
        <f>IFERROR(J63/J62,"E")</f>
        <v>0</v>
      </c>
      <c r="L62" s="540"/>
      <c r="M62" s="540"/>
      <c r="N62" s="541"/>
      <c r="O62" s="527">
        <f>COUNTIF(W9:AB59,"P")</f>
        <v>49</v>
      </c>
      <c r="P62" s="528"/>
      <c r="Q62" s="528"/>
      <c r="R62" s="528"/>
      <c r="S62" s="528"/>
      <c r="T62" s="545">
        <f>IFERROR(O63/O62,"E")</f>
        <v>0</v>
      </c>
      <c r="U62" s="546"/>
      <c r="V62" s="546"/>
      <c r="W62" s="546"/>
      <c r="X62" s="547"/>
      <c r="Y62" s="529">
        <f>COUNTIF(AC9:AH59,"P")</f>
        <v>48</v>
      </c>
      <c r="Z62" s="530"/>
      <c r="AA62" s="530"/>
      <c r="AB62" s="530"/>
      <c r="AC62" s="530"/>
      <c r="AD62" s="519">
        <f>IFERROR(Y63/Y62,"E")</f>
        <v>0</v>
      </c>
      <c r="AE62" s="520"/>
      <c r="AF62" s="520"/>
      <c r="AG62" s="520"/>
      <c r="AH62" s="521"/>
    </row>
    <row r="63" spans="2:35" ht="30.75" customHeight="1" thickBot="1" x14ac:dyDescent="0.3">
      <c r="B63" s="47"/>
      <c r="C63" s="51"/>
      <c r="E63" s="54" t="s">
        <v>415</v>
      </c>
      <c r="F63" s="525">
        <f>COUNTIF(K9:AH59,"E")</f>
        <v>0</v>
      </c>
      <c r="G63" s="526"/>
      <c r="H63" s="53">
        <f>COUNTIF(K9:P59,"E")</f>
        <v>0</v>
      </c>
      <c r="I63" s="538"/>
      <c r="J63" s="52">
        <f>COUNTIF(Q9:V59,"E")</f>
        <v>0</v>
      </c>
      <c r="K63" s="542"/>
      <c r="L63" s="543"/>
      <c r="M63" s="543"/>
      <c r="N63" s="544"/>
      <c r="O63" s="527">
        <f>COUNTIF(W9:AB59,"E")</f>
        <v>0</v>
      </c>
      <c r="P63" s="528"/>
      <c r="Q63" s="528"/>
      <c r="R63" s="528"/>
      <c r="S63" s="528"/>
      <c r="T63" s="548"/>
      <c r="U63" s="549"/>
      <c r="V63" s="549"/>
      <c r="W63" s="549"/>
      <c r="X63" s="550"/>
      <c r="Y63" s="529">
        <f>COUNTIF(AC9:AH59,"E")</f>
        <v>0</v>
      </c>
      <c r="Z63" s="530"/>
      <c r="AA63" s="530"/>
      <c r="AB63" s="530"/>
      <c r="AC63" s="530"/>
      <c r="AD63" s="522"/>
      <c r="AE63" s="523"/>
      <c r="AF63" s="523"/>
      <c r="AG63" s="523"/>
      <c r="AH63" s="524"/>
    </row>
    <row r="64" spans="2:35" ht="15" customHeight="1" x14ac:dyDescent="0.25">
      <c r="B64" s="47"/>
      <c r="C64" s="51"/>
      <c r="E64" s="50"/>
      <c r="F64" s="49"/>
      <c r="G64" s="49"/>
      <c r="H64" s="49"/>
      <c r="I64" s="48"/>
      <c r="J64" s="49"/>
      <c r="K64" s="48"/>
      <c r="L64" s="48"/>
      <c r="M64" s="48"/>
      <c r="N64" s="48"/>
      <c r="O64" s="49"/>
      <c r="P64" s="49"/>
      <c r="Q64" s="49"/>
      <c r="R64" s="49"/>
      <c r="S64" s="49"/>
      <c r="T64" s="48"/>
      <c r="U64" s="48"/>
      <c r="V64" s="48"/>
      <c r="W64" s="48"/>
      <c r="X64" s="48"/>
      <c r="Y64" s="49"/>
      <c r="Z64" s="49"/>
      <c r="AA64" s="49"/>
      <c r="AB64" s="49"/>
      <c r="AC64" s="49"/>
      <c r="AD64" s="48"/>
      <c r="AE64" s="48"/>
      <c r="AF64" s="48"/>
      <c r="AG64" s="48"/>
      <c r="AH64" s="48"/>
    </row>
    <row r="65" spans="2:34" ht="27.75" customHeight="1" x14ac:dyDescent="0.25">
      <c r="B65" s="47"/>
      <c r="C65" s="51"/>
      <c r="E65" s="50"/>
      <c r="F65" s="49"/>
      <c r="G65" s="49"/>
      <c r="H65" s="49"/>
      <c r="I65" s="48"/>
      <c r="J65" s="49"/>
      <c r="K65" s="48"/>
      <c r="L65" s="48"/>
      <c r="M65" s="48"/>
      <c r="N65" s="48"/>
      <c r="O65" s="49"/>
      <c r="P65" s="49"/>
      <c r="Q65" s="49"/>
      <c r="R65" s="49"/>
      <c r="S65" s="49"/>
      <c r="T65" s="48"/>
      <c r="U65" s="48"/>
      <c r="V65" s="48"/>
      <c r="W65" s="48"/>
      <c r="X65" s="48"/>
      <c r="Y65" s="49"/>
      <c r="Z65" s="49"/>
      <c r="AA65" s="49"/>
      <c r="AB65" s="49"/>
      <c r="AC65" s="49"/>
      <c r="AD65" s="48"/>
      <c r="AE65" s="48"/>
      <c r="AF65" s="48"/>
      <c r="AG65" s="48"/>
      <c r="AH65" s="48"/>
    </row>
    <row r="66" spans="2:34" ht="25.5" customHeight="1" x14ac:dyDescent="0.25">
      <c r="B66" s="518" t="s">
        <v>416</v>
      </c>
      <c r="C66" s="518"/>
      <c r="D66" s="518"/>
      <c r="F66" s="4" t="s">
        <v>417</v>
      </c>
      <c r="I66" s="517" t="s">
        <v>418</v>
      </c>
      <c r="J66" s="517"/>
      <c r="K66" s="47"/>
      <c r="L66" s="47"/>
      <c r="M66" s="47"/>
      <c r="N66" s="47"/>
      <c r="O66" s="47"/>
    </row>
    <row r="67" spans="2:34" ht="11.25" customHeight="1" x14ac:dyDescent="0.25">
      <c r="B67" s="517" t="s">
        <v>419</v>
      </c>
      <c r="C67" s="517"/>
      <c r="D67" s="517"/>
      <c r="F67" s="45" t="s">
        <v>420</v>
      </c>
      <c r="I67" s="518" t="s">
        <v>421</v>
      </c>
      <c r="J67" s="518"/>
    </row>
    <row r="68" spans="2:34" ht="15" customHeight="1" x14ac:dyDescent="0.25"/>
    <row r="69" spans="2:34" ht="15" customHeight="1" x14ac:dyDescent="0.25"/>
  </sheetData>
  <autoFilter ref="B7:AH63" xr:uid="{00000000-0009-0000-0000-000000000000}">
    <filterColumn colId="6" showButton="0"/>
    <filterColumn colId="7" showButton="0"/>
    <filterColumn colId="9" showButton="0"/>
    <filterColumn colId="11" showButton="0"/>
    <filterColumn colId="13" showButton="0"/>
    <filterColumn colId="15" showButton="0"/>
    <filterColumn colId="17" showButton="0"/>
    <filterColumn colId="19" showButton="0"/>
    <filterColumn colId="21" showButton="0"/>
    <filterColumn colId="23" showButton="0"/>
    <filterColumn colId="25" showButton="0"/>
    <filterColumn colId="27" showButton="0"/>
    <filterColumn colId="29" showButton="0"/>
    <filterColumn colId="31" showButton="0"/>
  </autoFilter>
  <mergeCells count="53">
    <mergeCell ref="S7:T7"/>
    <mergeCell ref="U7:V7"/>
    <mergeCell ref="W7:X7"/>
    <mergeCell ref="D2:U3"/>
    <mergeCell ref="R4:U4"/>
    <mergeCell ref="D7:D8"/>
    <mergeCell ref="E7:E8"/>
    <mergeCell ref="F7:F8"/>
    <mergeCell ref="G7:G8"/>
    <mergeCell ref="H7:J7"/>
    <mergeCell ref="K7:L7"/>
    <mergeCell ref="Y7:Z7"/>
    <mergeCell ref="AA7:AB7"/>
    <mergeCell ref="AC7:AD7"/>
    <mergeCell ref="AE7:AF7"/>
    <mergeCell ref="AG7:AH7"/>
    <mergeCell ref="B9:B16"/>
    <mergeCell ref="C9:C16"/>
    <mergeCell ref="M7:N7"/>
    <mergeCell ref="O7:P7"/>
    <mergeCell ref="Q7:R7"/>
    <mergeCell ref="B7:B8"/>
    <mergeCell ref="C7:C8"/>
    <mergeCell ref="B17:B33"/>
    <mergeCell ref="C17:C33"/>
    <mergeCell ref="B34:B38"/>
    <mergeCell ref="C34:C38"/>
    <mergeCell ref="B39:B46"/>
    <mergeCell ref="C39:C46"/>
    <mergeCell ref="B47:B59"/>
    <mergeCell ref="C47:C55"/>
    <mergeCell ref="C56:C59"/>
    <mergeCell ref="D58:D59"/>
    <mergeCell ref="F61:G61"/>
    <mergeCell ref="O61:S61"/>
    <mergeCell ref="T61:X61"/>
    <mergeCell ref="Y61:AC61"/>
    <mergeCell ref="AD61:AH61"/>
    <mergeCell ref="F62:G62"/>
    <mergeCell ref="I62:I63"/>
    <mergeCell ref="K62:N63"/>
    <mergeCell ref="O62:S62"/>
    <mergeCell ref="T62:X63"/>
    <mergeCell ref="Y62:AC62"/>
    <mergeCell ref="K61:N61"/>
    <mergeCell ref="B67:D67"/>
    <mergeCell ref="I67:J67"/>
    <mergeCell ref="AD62:AH63"/>
    <mergeCell ref="F63:G63"/>
    <mergeCell ref="O63:S63"/>
    <mergeCell ref="Y63:AC63"/>
    <mergeCell ref="B66:D66"/>
    <mergeCell ref="I66:J66"/>
  </mergeCells>
  <conditionalFormatting sqref="K8:AG54 L55:AG59 K55:K60 L60:AH60 I61:K61 T61:T62 AD61:AD62 O61:O65 Y61:Y65 T64:T65 AD64:AD65">
    <cfRule type="containsText" dxfId="8" priority="5" operator="containsText" text="M">
      <formula>NOT(ISERROR(SEARCH("M",I8)))</formula>
    </cfRule>
  </conditionalFormatting>
  <conditionalFormatting sqref="K8:AH60 I61:K61 O61 T61 Y61 AD61">
    <cfRule type="containsText" dxfId="7" priority="4" operator="containsText" text="P">
      <formula>NOT(ISERROR(SEARCH("P",I8)))</formula>
    </cfRule>
  </conditionalFormatting>
  <conditionalFormatting sqref="K9:AH54">
    <cfRule type="containsText" dxfId="6" priority="3" operator="containsText" text="L">
      <formula>NOT(ISERROR(SEARCH("L",K9)))</formula>
    </cfRule>
  </conditionalFormatting>
  <conditionalFormatting sqref="K55:AH60 I61:K61 T61:T62 AD61:AD62 O61:O65 Y61:Y65 T64:T65 AD64:AD65">
    <cfRule type="containsText" dxfId="5" priority="8" operator="containsText" text="P">
      <formula>NOT(ISERROR(SEARCH("P",I55)))</formula>
    </cfRule>
  </conditionalFormatting>
  <conditionalFormatting sqref="L9:AH54">
    <cfRule type="containsText" dxfId="4" priority="1" operator="containsText" text="R">
      <formula>NOT(ISERROR(SEARCH("R",L9)))</formula>
    </cfRule>
    <cfRule type="containsText" dxfId="3" priority="2" operator="containsText" text="E">
      <formula>NOT(ISERROR(SEARCH("E",L9)))</formula>
    </cfRule>
  </conditionalFormatting>
  <conditionalFormatting sqref="L55:AH60 J61:K61 T61:T62 AD61:AD62 O61:O65 Y61:Y65 T64:T65 AD64:AD65">
    <cfRule type="containsText" dxfId="2" priority="6" operator="containsText" text="R">
      <formula>NOT(ISERROR(SEARCH("R",J55)))</formula>
    </cfRule>
    <cfRule type="containsText" dxfId="1" priority="7" operator="containsText" text="E">
      <formula>NOT(ISERROR(SEARCH("E",J55)))</formula>
    </cfRule>
  </conditionalFormatting>
  <printOptions horizontalCentered="1" verticalCentered="1"/>
  <pageMargins left="0.19685039370078741" right="0.19685039370078741" top="0.19685039370078741" bottom="0.19685039370078741" header="0.31496062992125984" footer="0.31496062992125984"/>
  <pageSetup scale="47" orientation="landscape" r:id="rId1"/>
  <rowBreaks count="1" manualBreakCount="1">
    <brk id="4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C077E-ACD3-4459-A3E9-6D68DB379227}">
  <sheetPr>
    <tabColor theme="8" tint="0.39997558519241921"/>
    <pageSetUpPr fitToPage="1"/>
  </sheetPr>
  <dimension ref="A1:R67"/>
  <sheetViews>
    <sheetView showGridLines="0" view="pageBreakPreview" topLeftCell="A25" zoomScale="55" zoomScaleNormal="80" zoomScaleSheetLayoutView="55" workbookViewId="0">
      <pane xSplit="2" topLeftCell="C1" activePane="topRight" state="frozen"/>
      <selection activeCell="A32" sqref="A32"/>
      <selection pane="topRight" activeCell="Q6" sqref="Q6"/>
    </sheetView>
  </sheetViews>
  <sheetFormatPr baseColWidth="10" defaultColWidth="8.42578125" defaultRowHeight="20.25" customHeight="1" x14ac:dyDescent="0.25"/>
  <cols>
    <col min="1" max="1" width="18.28515625" style="161" customWidth="1"/>
    <col min="2" max="2" width="98.42578125" style="193" customWidth="1"/>
    <col min="3" max="3" width="11.42578125" style="150" customWidth="1"/>
    <col min="4" max="4" width="16.85546875" style="150" customWidth="1"/>
    <col min="5" max="5" width="15" style="150" customWidth="1"/>
    <col min="6" max="6" width="7.42578125" style="150" customWidth="1"/>
    <col min="7" max="7" width="10.42578125" style="150" customWidth="1"/>
    <col min="8" max="8" width="14.7109375" style="150" customWidth="1"/>
    <col min="9" max="9" width="16.42578125" style="150" customWidth="1"/>
    <col min="10" max="10" width="11.7109375" style="150" customWidth="1"/>
    <col min="11" max="11" width="10.42578125" style="150" customWidth="1"/>
    <col min="12" max="12" width="9" style="150" customWidth="1"/>
    <col min="13" max="13" width="28.7109375" style="183" bestFit="1" customWidth="1"/>
    <col min="14" max="14" width="27.42578125" style="183" customWidth="1"/>
    <col min="15" max="15" width="71.28515625" style="183" customWidth="1"/>
    <col min="16" max="16" width="106.7109375" style="183" customWidth="1"/>
    <col min="17" max="17" width="32.140625" style="184" customWidth="1"/>
    <col min="18" max="18" width="28.85546875" style="184" bestFit="1" customWidth="1"/>
    <col min="19" max="16384" width="8.42578125" style="150"/>
  </cols>
  <sheetData>
    <row r="1" spans="1:18" ht="19.5" customHeight="1" x14ac:dyDescent="0.25">
      <c r="A1" s="606" t="s">
        <v>422</v>
      </c>
      <c r="B1" s="607"/>
      <c r="C1" s="607"/>
      <c r="D1" s="607"/>
      <c r="E1" s="607"/>
      <c r="F1" s="607"/>
      <c r="G1" s="607"/>
      <c r="H1" s="607"/>
      <c r="I1" s="607"/>
      <c r="J1" s="607"/>
      <c r="K1" s="607"/>
      <c r="L1" s="607"/>
      <c r="M1" s="607"/>
      <c r="N1" s="607"/>
      <c r="O1" s="607"/>
      <c r="P1" s="607"/>
      <c r="Q1" s="607"/>
      <c r="R1" s="608"/>
    </row>
    <row r="2" spans="1:18" ht="57" customHeight="1" thickBot="1" x14ac:dyDescent="0.3">
      <c r="A2" s="609"/>
      <c r="B2" s="610"/>
      <c r="C2" s="610"/>
      <c r="D2" s="610"/>
      <c r="E2" s="610"/>
      <c r="F2" s="610"/>
      <c r="G2" s="610"/>
      <c r="H2" s="610"/>
      <c r="I2" s="610"/>
      <c r="J2" s="610"/>
      <c r="K2" s="610"/>
      <c r="L2" s="610"/>
      <c r="M2" s="610"/>
      <c r="N2" s="610"/>
      <c r="O2" s="610"/>
      <c r="P2" s="610"/>
      <c r="Q2" s="610"/>
      <c r="R2" s="611"/>
    </row>
    <row r="3" spans="1:18" ht="19.5" customHeight="1" x14ac:dyDescent="0.25">
      <c r="A3" s="612" t="s">
        <v>423</v>
      </c>
      <c r="B3" s="614" t="s">
        <v>424</v>
      </c>
      <c r="C3" s="616" t="s">
        <v>425</v>
      </c>
      <c r="D3" s="616"/>
      <c r="E3" s="616"/>
      <c r="F3" s="616"/>
      <c r="G3" s="616"/>
      <c r="H3" s="616"/>
      <c r="I3" s="616"/>
      <c r="J3" s="616"/>
      <c r="K3" s="616"/>
      <c r="L3" s="616"/>
      <c r="M3" s="616" t="s">
        <v>426</v>
      </c>
      <c r="N3" s="616" t="s">
        <v>427</v>
      </c>
      <c r="O3" s="616" t="s">
        <v>428</v>
      </c>
      <c r="P3" s="616" t="s">
        <v>429</v>
      </c>
      <c r="Q3" s="604" t="s">
        <v>430</v>
      </c>
      <c r="R3" s="605"/>
    </row>
    <row r="4" spans="1:18" s="153" customFormat="1" ht="63" customHeight="1" x14ac:dyDescent="0.3">
      <c r="A4" s="613"/>
      <c r="B4" s="615"/>
      <c r="C4" s="151" t="s">
        <v>431</v>
      </c>
      <c r="D4" s="151" t="s">
        <v>432</v>
      </c>
      <c r="E4" s="151" t="s">
        <v>433</v>
      </c>
      <c r="F4" s="151" t="s">
        <v>434</v>
      </c>
      <c r="G4" s="151" t="s">
        <v>435</v>
      </c>
      <c r="H4" s="151" t="s">
        <v>436</v>
      </c>
      <c r="I4" s="151" t="s">
        <v>437</v>
      </c>
      <c r="J4" s="151" t="s">
        <v>438</v>
      </c>
      <c r="K4" s="151" t="s">
        <v>439</v>
      </c>
      <c r="L4" s="151" t="s">
        <v>440</v>
      </c>
      <c r="M4" s="617"/>
      <c r="N4" s="617"/>
      <c r="O4" s="617"/>
      <c r="P4" s="617"/>
      <c r="Q4" s="151" t="s">
        <v>441</v>
      </c>
      <c r="R4" s="152" t="s">
        <v>442</v>
      </c>
    </row>
    <row r="5" spans="1:18" s="161" customFormat="1" ht="33" customHeight="1" x14ac:dyDescent="0.25">
      <c r="A5" s="154" t="s">
        <v>84</v>
      </c>
      <c r="B5" s="155" t="s">
        <v>443</v>
      </c>
      <c r="C5" s="156" t="s">
        <v>444</v>
      </c>
      <c r="D5" s="156"/>
      <c r="E5" s="156"/>
      <c r="F5" s="156"/>
      <c r="G5" s="156"/>
      <c r="H5" s="156"/>
      <c r="I5" s="156"/>
      <c r="J5" s="156"/>
      <c r="K5" s="156"/>
      <c r="L5" s="156"/>
      <c r="M5" s="157" t="s">
        <v>445</v>
      </c>
      <c r="N5" s="157" t="s">
        <v>446</v>
      </c>
      <c r="O5" s="157" t="s">
        <v>447</v>
      </c>
      <c r="P5" s="158" t="s">
        <v>448</v>
      </c>
      <c r="Q5" s="159"/>
      <c r="R5" s="160"/>
    </row>
    <row r="6" spans="1:18" ht="24" customHeight="1" x14ac:dyDescent="0.25">
      <c r="A6" s="595" t="s">
        <v>449</v>
      </c>
      <c r="B6" s="162" t="s">
        <v>450</v>
      </c>
      <c r="C6" s="163"/>
      <c r="D6" s="164" t="s">
        <v>444</v>
      </c>
      <c r="E6" s="164"/>
      <c r="F6" s="164"/>
      <c r="G6" s="163"/>
      <c r="H6" s="164"/>
      <c r="I6" s="163"/>
      <c r="J6" s="163"/>
      <c r="K6" s="164"/>
      <c r="L6" s="164"/>
      <c r="M6" s="165" t="s">
        <v>451</v>
      </c>
      <c r="N6" s="165" t="s">
        <v>446</v>
      </c>
      <c r="O6" s="165" t="s">
        <v>452</v>
      </c>
      <c r="P6" s="166" t="s">
        <v>453</v>
      </c>
      <c r="Q6" s="167">
        <v>46035</v>
      </c>
      <c r="R6" s="168"/>
    </row>
    <row r="7" spans="1:18" ht="18.75" x14ac:dyDescent="0.25">
      <c r="A7" s="596"/>
      <c r="B7" s="165" t="s">
        <v>454</v>
      </c>
      <c r="C7" s="163"/>
      <c r="D7" s="164"/>
      <c r="E7" s="164"/>
      <c r="F7" s="164"/>
      <c r="G7" s="164"/>
      <c r="H7" s="164"/>
      <c r="I7" s="164" t="s">
        <v>444</v>
      </c>
      <c r="J7" s="163"/>
      <c r="K7" s="164"/>
      <c r="L7" s="164"/>
      <c r="M7" s="165" t="s">
        <v>451</v>
      </c>
      <c r="N7" s="165" t="s">
        <v>446</v>
      </c>
      <c r="O7" s="165" t="s">
        <v>455</v>
      </c>
      <c r="P7" s="166" t="s">
        <v>456</v>
      </c>
      <c r="Q7" s="167">
        <v>46044</v>
      </c>
      <c r="R7" s="168"/>
    </row>
    <row r="8" spans="1:18" ht="18.75" x14ac:dyDescent="0.25">
      <c r="A8" s="597" t="s">
        <v>457</v>
      </c>
      <c r="B8" s="165" t="s">
        <v>458</v>
      </c>
      <c r="C8" s="163"/>
      <c r="D8" s="163"/>
      <c r="E8" s="163" t="s">
        <v>444</v>
      </c>
      <c r="F8" s="163"/>
      <c r="G8" s="163"/>
      <c r="H8" s="163"/>
      <c r="I8" s="163"/>
      <c r="J8" s="163"/>
      <c r="K8" s="163"/>
      <c r="L8" s="163"/>
      <c r="M8" s="165" t="s">
        <v>451</v>
      </c>
      <c r="N8" s="166" t="s">
        <v>446</v>
      </c>
      <c r="O8" s="165" t="s">
        <v>459</v>
      </c>
      <c r="P8" s="166" t="s">
        <v>460</v>
      </c>
      <c r="Q8" s="167">
        <v>46071</v>
      </c>
      <c r="R8" s="168"/>
    </row>
    <row r="9" spans="1:18" ht="37.5" x14ac:dyDescent="0.25">
      <c r="A9" s="598"/>
      <c r="B9" s="169" t="s">
        <v>461</v>
      </c>
      <c r="C9" s="163" t="s">
        <v>444</v>
      </c>
      <c r="D9" s="164"/>
      <c r="E9" s="164"/>
      <c r="F9" s="164"/>
      <c r="G9" s="164"/>
      <c r="H9" s="164"/>
      <c r="I9" s="164"/>
      <c r="J9" s="163"/>
      <c r="K9" s="164"/>
      <c r="L9" s="164"/>
      <c r="M9" s="165" t="s">
        <v>462</v>
      </c>
      <c r="N9" s="165" t="s">
        <v>463</v>
      </c>
      <c r="O9" s="165" t="s">
        <v>455</v>
      </c>
      <c r="P9" s="166" t="s">
        <v>453</v>
      </c>
      <c r="Q9" s="167">
        <v>46070</v>
      </c>
      <c r="R9" s="168"/>
    </row>
    <row r="10" spans="1:18" ht="18.75" x14ac:dyDescent="0.25">
      <c r="A10" s="599"/>
      <c r="B10" s="170" t="s">
        <v>464</v>
      </c>
      <c r="C10" s="171" t="s">
        <v>444</v>
      </c>
      <c r="D10" s="164"/>
      <c r="E10" s="164"/>
      <c r="F10" s="164"/>
      <c r="G10" s="164"/>
      <c r="H10" s="164"/>
      <c r="I10" s="164"/>
      <c r="J10" s="163"/>
      <c r="K10" s="164"/>
      <c r="L10" s="164"/>
      <c r="M10" s="165" t="s">
        <v>451</v>
      </c>
      <c r="N10" s="165" t="s">
        <v>446</v>
      </c>
      <c r="O10" s="165" t="s">
        <v>455</v>
      </c>
      <c r="P10" s="166" t="s">
        <v>456</v>
      </c>
      <c r="Q10" s="167">
        <v>46064</v>
      </c>
      <c r="R10" s="168"/>
    </row>
    <row r="11" spans="1:18" ht="22.5" customHeight="1" x14ac:dyDescent="0.25">
      <c r="A11" s="595"/>
      <c r="B11" s="172" t="s">
        <v>465</v>
      </c>
      <c r="C11" s="163"/>
      <c r="D11" s="164" t="s">
        <v>444</v>
      </c>
      <c r="E11" s="164"/>
      <c r="F11" s="164"/>
      <c r="G11" s="163"/>
      <c r="H11" s="164"/>
      <c r="I11" s="163"/>
      <c r="J11" s="163"/>
      <c r="K11" s="164"/>
      <c r="L11" s="164"/>
      <c r="M11" s="165" t="s">
        <v>451</v>
      </c>
      <c r="N11" s="165" t="s">
        <v>446</v>
      </c>
      <c r="O11" s="165" t="s">
        <v>452</v>
      </c>
      <c r="P11" s="166" t="s">
        <v>453</v>
      </c>
      <c r="Q11" s="167">
        <v>46063</v>
      </c>
      <c r="R11" s="168"/>
    </row>
    <row r="12" spans="1:18" ht="18.75" x14ac:dyDescent="0.25">
      <c r="A12" s="598"/>
      <c r="B12" s="165" t="s">
        <v>466</v>
      </c>
      <c r="C12" s="163"/>
      <c r="D12" s="164"/>
      <c r="E12" s="164"/>
      <c r="F12" s="164"/>
      <c r="G12" s="164"/>
      <c r="H12" s="164" t="s">
        <v>444</v>
      </c>
      <c r="I12" s="164"/>
      <c r="J12" s="163"/>
      <c r="K12" s="164"/>
      <c r="L12" s="164"/>
      <c r="M12" s="165" t="s">
        <v>451</v>
      </c>
      <c r="N12" s="166" t="s">
        <v>446</v>
      </c>
      <c r="O12" s="165" t="s">
        <v>455</v>
      </c>
      <c r="P12" s="173" t="s">
        <v>456</v>
      </c>
      <c r="Q12" s="167">
        <v>46072</v>
      </c>
      <c r="R12" s="168"/>
    </row>
    <row r="13" spans="1:18" ht="19.5" customHeight="1" x14ac:dyDescent="0.25">
      <c r="A13" s="600" t="s">
        <v>467</v>
      </c>
      <c r="B13" s="162" t="s">
        <v>450</v>
      </c>
      <c r="C13" s="163"/>
      <c r="D13" s="164" t="s">
        <v>444</v>
      </c>
      <c r="E13" s="164"/>
      <c r="F13" s="164"/>
      <c r="G13" s="163"/>
      <c r="H13" s="164"/>
      <c r="I13" s="163"/>
      <c r="J13" s="163"/>
      <c r="K13" s="164"/>
      <c r="L13" s="164"/>
      <c r="M13" s="165" t="s">
        <v>451</v>
      </c>
      <c r="N13" s="165" t="s">
        <v>446</v>
      </c>
      <c r="O13" s="165" t="s">
        <v>452</v>
      </c>
      <c r="P13" s="166" t="s">
        <v>453</v>
      </c>
      <c r="Q13" s="167">
        <v>46091</v>
      </c>
      <c r="R13" s="168"/>
    </row>
    <row r="14" spans="1:18" ht="18.75" x14ac:dyDescent="0.25">
      <c r="A14" s="593"/>
      <c r="B14" s="165" t="s">
        <v>468</v>
      </c>
      <c r="C14" s="163"/>
      <c r="D14" s="163"/>
      <c r="E14" s="163"/>
      <c r="F14" s="163"/>
      <c r="G14" s="163" t="s">
        <v>444</v>
      </c>
      <c r="H14" s="163"/>
      <c r="I14" s="163"/>
      <c r="J14" s="163"/>
      <c r="K14" s="163"/>
      <c r="L14" s="163"/>
      <c r="M14" s="165" t="s">
        <v>451</v>
      </c>
      <c r="N14" s="166" t="s">
        <v>446</v>
      </c>
      <c r="O14" s="165" t="s">
        <v>469</v>
      </c>
      <c r="P14" s="166" t="s">
        <v>460</v>
      </c>
      <c r="Q14" s="167">
        <v>46099</v>
      </c>
      <c r="R14" s="168"/>
    </row>
    <row r="15" spans="1:18" ht="18.75" customHeight="1" x14ac:dyDescent="0.25">
      <c r="A15" s="593"/>
      <c r="B15" s="170" t="s">
        <v>464</v>
      </c>
      <c r="C15" s="171" t="s">
        <v>444</v>
      </c>
      <c r="D15" s="164"/>
      <c r="E15" s="164"/>
      <c r="F15" s="164"/>
      <c r="G15" s="164"/>
      <c r="H15" s="164"/>
      <c r="I15" s="164"/>
      <c r="J15" s="163"/>
      <c r="K15" s="164"/>
      <c r="L15" s="164"/>
      <c r="M15" s="165" t="s">
        <v>451</v>
      </c>
      <c r="N15" s="165" t="s">
        <v>446</v>
      </c>
      <c r="O15" s="165" t="s">
        <v>455</v>
      </c>
      <c r="P15" s="166" t="s">
        <v>456</v>
      </c>
      <c r="Q15" s="167">
        <v>46092</v>
      </c>
      <c r="R15" s="168"/>
    </row>
    <row r="16" spans="1:18" s="174" customFormat="1" ht="18.75" x14ac:dyDescent="0.25">
      <c r="A16" s="593"/>
      <c r="B16" s="165" t="s">
        <v>470</v>
      </c>
      <c r="C16" s="163" t="s">
        <v>444</v>
      </c>
      <c r="D16" s="164"/>
      <c r="E16" s="164"/>
      <c r="F16" s="164"/>
      <c r="G16" s="164"/>
      <c r="H16" s="164"/>
      <c r="I16" s="163"/>
      <c r="J16" s="163"/>
      <c r="K16" s="164"/>
      <c r="L16" s="164"/>
      <c r="M16" s="165" t="s">
        <v>451</v>
      </c>
      <c r="N16" s="166" t="s">
        <v>446</v>
      </c>
      <c r="O16" s="165" t="s">
        <v>455</v>
      </c>
      <c r="P16" s="173" t="s">
        <v>471</v>
      </c>
      <c r="Q16" s="167">
        <v>46105</v>
      </c>
      <c r="R16" s="168"/>
    </row>
    <row r="17" spans="1:18" s="161" customFormat="1" ht="18.75" x14ac:dyDescent="0.25">
      <c r="A17" s="601"/>
      <c r="B17" s="165" t="s">
        <v>454</v>
      </c>
      <c r="C17" s="163"/>
      <c r="D17" s="163"/>
      <c r="E17" s="163"/>
      <c r="F17" s="163"/>
      <c r="G17" s="163"/>
      <c r="H17" s="163"/>
      <c r="I17" s="163" t="s">
        <v>444</v>
      </c>
      <c r="J17" s="163"/>
      <c r="K17" s="163"/>
      <c r="L17" s="163"/>
      <c r="M17" s="165" t="s">
        <v>451</v>
      </c>
      <c r="N17" s="165" t="s">
        <v>446</v>
      </c>
      <c r="O17" s="165" t="s">
        <v>455</v>
      </c>
      <c r="P17" s="166" t="s">
        <v>472</v>
      </c>
      <c r="Q17" s="167">
        <v>46100</v>
      </c>
      <c r="R17" s="168"/>
    </row>
    <row r="18" spans="1:18" s="161" customFormat="1" ht="25.5" customHeight="1" x14ac:dyDescent="0.25">
      <c r="A18" s="592" t="s">
        <v>473</v>
      </c>
      <c r="B18" s="165" t="s">
        <v>450</v>
      </c>
      <c r="C18" s="163"/>
      <c r="D18" s="163" t="s">
        <v>444</v>
      </c>
      <c r="E18" s="163"/>
      <c r="F18" s="163"/>
      <c r="G18" s="163"/>
      <c r="H18" s="163"/>
      <c r="I18" s="163"/>
      <c r="J18" s="163"/>
      <c r="K18" s="163"/>
      <c r="L18" s="163"/>
      <c r="M18" s="165" t="s">
        <v>451</v>
      </c>
      <c r="N18" s="166" t="s">
        <v>446</v>
      </c>
      <c r="O18" s="165" t="s">
        <v>452</v>
      </c>
      <c r="P18" s="166" t="s">
        <v>453</v>
      </c>
      <c r="Q18" s="167">
        <v>46126</v>
      </c>
      <c r="R18" s="168"/>
    </row>
    <row r="19" spans="1:18" s="174" customFormat="1" ht="18.75" x14ac:dyDescent="0.25">
      <c r="A19" s="593"/>
      <c r="B19" s="165" t="s">
        <v>474</v>
      </c>
      <c r="C19" s="163" t="s">
        <v>444</v>
      </c>
      <c r="D19" s="163"/>
      <c r="E19" s="163"/>
      <c r="F19" s="163"/>
      <c r="G19" s="163"/>
      <c r="H19" s="163"/>
      <c r="I19" s="163"/>
      <c r="J19" s="163"/>
      <c r="K19" s="163"/>
      <c r="L19" s="163"/>
      <c r="M19" s="165" t="s">
        <v>475</v>
      </c>
      <c r="N19" s="166" t="s">
        <v>446</v>
      </c>
      <c r="O19" s="165" t="s">
        <v>455</v>
      </c>
      <c r="P19" s="166" t="s">
        <v>476</v>
      </c>
      <c r="Q19" s="167">
        <v>46141</v>
      </c>
      <c r="R19" s="168"/>
    </row>
    <row r="20" spans="1:18" s="174" customFormat="1" ht="23.25" customHeight="1" x14ac:dyDescent="0.25">
      <c r="A20" s="593"/>
      <c r="B20" s="165" t="s">
        <v>466</v>
      </c>
      <c r="C20" s="163"/>
      <c r="D20" s="164"/>
      <c r="E20" s="164"/>
      <c r="F20" s="164"/>
      <c r="G20" s="164"/>
      <c r="H20" s="164" t="s">
        <v>444</v>
      </c>
      <c r="I20" s="164"/>
      <c r="J20" s="163"/>
      <c r="K20" s="164"/>
      <c r="L20" s="164"/>
      <c r="M20" s="165" t="s">
        <v>451</v>
      </c>
      <c r="N20" s="166" t="s">
        <v>446</v>
      </c>
      <c r="O20" s="165" t="s">
        <v>455</v>
      </c>
      <c r="P20" s="173" t="s">
        <v>456</v>
      </c>
      <c r="Q20" s="167">
        <v>46135</v>
      </c>
      <c r="R20" s="168"/>
    </row>
    <row r="21" spans="1:18" s="174" customFormat="1" ht="23.25" customHeight="1" x14ac:dyDescent="0.25">
      <c r="A21" s="593"/>
      <c r="B21" s="170" t="s">
        <v>464</v>
      </c>
      <c r="C21" s="171" t="s">
        <v>444</v>
      </c>
      <c r="D21" s="164"/>
      <c r="E21" s="164"/>
      <c r="F21" s="164"/>
      <c r="G21" s="164"/>
      <c r="H21" s="164"/>
      <c r="I21" s="164"/>
      <c r="J21" s="163"/>
      <c r="K21" s="164"/>
      <c r="L21" s="164"/>
      <c r="M21" s="165" t="s">
        <v>451</v>
      </c>
      <c r="N21" s="165" t="s">
        <v>446</v>
      </c>
      <c r="O21" s="165" t="s">
        <v>455</v>
      </c>
      <c r="P21" s="166" t="s">
        <v>456</v>
      </c>
      <c r="Q21" s="167">
        <v>46120</v>
      </c>
      <c r="R21" s="168"/>
    </row>
    <row r="22" spans="1:18" s="174" customFormat="1" ht="18.75" x14ac:dyDescent="0.25">
      <c r="A22" s="593"/>
      <c r="B22" s="165" t="s">
        <v>477</v>
      </c>
      <c r="C22" s="163" t="s">
        <v>444</v>
      </c>
      <c r="D22" s="164"/>
      <c r="E22" s="164"/>
      <c r="F22" s="164"/>
      <c r="G22" s="164"/>
      <c r="H22" s="164" t="s">
        <v>444</v>
      </c>
      <c r="I22" s="164" t="s">
        <v>444</v>
      </c>
      <c r="J22" s="163" t="s">
        <v>444</v>
      </c>
      <c r="K22" s="164" t="s">
        <v>444</v>
      </c>
      <c r="L22" s="164" t="s">
        <v>444</v>
      </c>
      <c r="M22" s="165" t="s">
        <v>451</v>
      </c>
      <c r="N22" s="166" t="s">
        <v>446</v>
      </c>
      <c r="O22" s="165" t="s">
        <v>455</v>
      </c>
      <c r="P22" s="166" t="s">
        <v>456</v>
      </c>
      <c r="Q22" s="167">
        <v>46139</v>
      </c>
      <c r="R22" s="168"/>
    </row>
    <row r="23" spans="1:18" ht="18.75" x14ac:dyDescent="0.25">
      <c r="A23" s="602" t="s">
        <v>478</v>
      </c>
      <c r="B23" s="165" t="s">
        <v>458</v>
      </c>
      <c r="C23" s="163"/>
      <c r="D23" s="163"/>
      <c r="E23" s="163" t="s">
        <v>444</v>
      </c>
      <c r="F23" s="163"/>
      <c r="G23" s="163"/>
      <c r="H23" s="163"/>
      <c r="I23" s="163"/>
      <c r="J23" s="163"/>
      <c r="K23" s="163"/>
      <c r="L23" s="163"/>
      <c r="M23" s="165" t="s">
        <v>451</v>
      </c>
      <c r="N23" s="166" t="s">
        <v>446</v>
      </c>
      <c r="O23" s="165" t="s">
        <v>459</v>
      </c>
      <c r="P23" s="166" t="s">
        <v>460</v>
      </c>
      <c r="Q23" s="167">
        <v>46162</v>
      </c>
      <c r="R23" s="168"/>
    </row>
    <row r="24" spans="1:18" ht="18.75" x14ac:dyDescent="0.25">
      <c r="A24" s="602"/>
      <c r="B24" s="165" t="s">
        <v>479</v>
      </c>
      <c r="C24" s="163" t="s">
        <v>444</v>
      </c>
      <c r="D24" s="164"/>
      <c r="E24" s="164"/>
      <c r="F24" s="164"/>
      <c r="G24" s="163"/>
      <c r="H24" s="164"/>
      <c r="I24" s="163"/>
      <c r="J24" s="163"/>
      <c r="K24" s="164"/>
      <c r="L24" s="164"/>
      <c r="M24" s="165" t="s">
        <v>451</v>
      </c>
      <c r="N24" s="165" t="s">
        <v>446</v>
      </c>
      <c r="O24" s="165" t="s">
        <v>455</v>
      </c>
      <c r="P24" s="166" t="s">
        <v>480</v>
      </c>
      <c r="Q24" s="167">
        <v>46169</v>
      </c>
      <c r="R24" s="168"/>
    </row>
    <row r="25" spans="1:18" ht="21.75" customHeight="1" x14ac:dyDescent="0.25">
      <c r="A25" s="602"/>
      <c r="B25" s="170" t="s">
        <v>464</v>
      </c>
      <c r="C25" s="171" t="s">
        <v>444</v>
      </c>
      <c r="D25" s="164"/>
      <c r="E25" s="164"/>
      <c r="F25" s="164"/>
      <c r="G25" s="164"/>
      <c r="H25" s="164"/>
      <c r="I25" s="164"/>
      <c r="J25" s="163"/>
      <c r="K25" s="164"/>
      <c r="L25" s="164"/>
      <c r="M25" s="165" t="s">
        <v>451</v>
      </c>
      <c r="N25" s="165" t="s">
        <v>446</v>
      </c>
      <c r="O25" s="165" t="s">
        <v>455</v>
      </c>
      <c r="P25" s="166" t="s">
        <v>456</v>
      </c>
      <c r="Q25" s="167">
        <v>46155</v>
      </c>
      <c r="R25" s="168"/>
    </row>
    <row r="26" spans="1:18" s="161" customFormat="1" ht="24" customHeight="1" x14ac:dyDescent="0.25">
      <c r="A26" s="602"/>
      <c r="B26" s="165" t="s">
        <v>481</v>
      </c>
      <c r="C26" s="163"/>
      <c r="D26" s="163" t="s">
        <v>444</v>
      </c>
      <c r="E26" s="163"/>
      <c r="F26" s="163"/>
      <c r="G26" s="163"/>
      <c r="H26" s="163"/>
      <c r="I26" s="163"/>
      <c r="J26" s="163"/>
      <c r="K26" s="163"/>
      <c r="L26" s="163"/>
      <c r="M26" s="165" t="s">
        <v>451</v>
      </c>
      <c r="N26" s="166" t="s">
        <v>446</v>
      </c>
      <c r="O26" s="165" t="s">
        <v>452</v>
      </c>
      <c r="P26" s="166" t="s">
        <v>453</v>
      </c>
      <c r="Q26" s="167">
        <v>46157</v>
      </c>
      <c r="R26" s="168"/>
    </row>
    <row r="27" spans="1:18" ht="18.75" x14ac:dyDescent="0.25">
      <c r="A27" s="602"/>
      <c r="B27" s="165" t="s">
        <v>454</v>
      </c>
      <c r="C27" s="163"/>
      <c r="D27" s="163"/>
      <c r="E27" s="163"/>
      <c r="F27" s="163"/>
      <c r="G27" s="163"/>
      <c r="H27" s="164"/>
      <c r="I27" s="163" t="s">
        <v>444</v>
      </c>
      <c r="J27" s="163"/>
      <c r="K27" s="163"/>
      <c r="L27" s="163"/>
      <c r="M27" s="165" t="s">
        <v>451</v>
      </c>
      <c r="N27" s="166" t="s">
        <v>446</v>
      </c>
      <c r="O27" s="165" t="s">
        <v>455</v>
      </c>
      <c r="P27" s="166" t="s">
        <v>472</v>
      </c>
      <c r="Q27" s="167">
        <v>46163</v>
      </c>
      <c r="R27" s="168"/>
    </row>
    <row r="28" spans="1:18" ht="18.75" x14ac:dyDescent="0.25">
      <c r="A28" s="602" t="s">
        <v>482</v>
      </c>
      <c r="B28" s="165" t="s">
        <v>468</v>
      </c>
      <c r="C28" s="163"/>
      <c r="D28" s="164"/>
      <c r="E28" s="164"/>
      <c r="F28" s="164"/>
      <c r="G28" s="164" t="s">
        <v>444</v>
      </c>
      <c r="H28" s="164"/>
      <c r="I28" s="164"/>
      <c r="J28" s="163"/>
      <c r="K28" s="164"/>
      <c r="L28" s="164"/>
      <c r="M28" s="165" t="s">
        <v>451</v>
      </c>
      <c r="N28" s="166" t="s">
        <v>446</v>
      </c>
      <c r="O28" s="165" t="s">
        <v>469</v>
      </c>
      <c r="P28" s="166" t="s">
        <v>460</v>
      </c>
      <c r="Q28" s="167">
        <v>46190</v>
      </c>
      <c r="R28" s="168"/>
    </row>
    <row r="29" spans="1:18" s="161" customFormat="1" ht="18.75" x14ac:dyDescent="0.25">
      <c r="A29" s="602"/>
      <c r="B29" s="165" t="s">
        <v>466</v>
      </c>
      <c r="C29" s="163"/>
      <c r="D29" s="164"/>
      <c r="E29" s="164"/>
      <c r="F29" s="164"/>
      <c r="G29" s="164"/>
      <c r="H29" s="164" t="s">
        <v>444</v>
      </c>
      <c r="I29" s="164"/>
      <c r="J29" s="163"/>
      <c r="K29" s="164"/>
      <c r="L29" s="164"/>
      <c r="M29" s="165" t="s">
        <v>451</v>
      </c>
      <c r="N29" s="166" t="s">
        <v>446</v>
      </c>
      <c r="O29" s="165" t="s">
        <v>455</v>
      </c>
      <c r="P29" s="166" t="s">
        <v>456</v>
      </c>
      <c r="Q29" s="167">
        <v>46191</v>
      </c>
      <c r="R29" s="168"/>
    </row>
    <row r="30" spans="1:18" s="161" customFormat="1" ht="21.75" customHeight="1" x14ac:dyDescent="0.25">
      <c r="A30" s="602"/>
      <c r="B30" s="170" t="s">
        <v>464</v>
      </c>
      <c r="C30" s="171" t="s">
        <v>444</v>
      </c>
      <c r="D30" s="164"/>
      <c r="E30" s="164"/>
      <c r="F30" s="164"/>
      <c r="G30" s="164"/>
      <c r="H30" s="164"/>
      <c r="I30" s="164"/>
      <c r="J30" s="163"/>
      <c r="K30" s="164"/>
      <c r="L30" s="164"/>
      <c r="M30" s="165" t="s">
        <v>451</v>
      </c>
      <c r="N30" s="165" t="s">
        <v>446</v>
      </c>
      <c r="O30" s="165" t="s">
        <v>455</v>
      </c>
      <c r="P30" s="166" t="s">
        <v>456</v>
      </c>
      <c r="Q30" s="167">
        <v>46183</v>
      </c>
      <c r="R30" s="168"/>
    </row>
    <row r="31" spans="1:18" s="161" customFormat="1" ht="26.25" customHeight="1" x14ac:dyDescent="0.25">
      <c r="A31" s="602"/>
      <c r="B31" s="165" t="s">
        <v>450</v>
      </c>
      <c r="C31" s="163"/>
      <c r="D31" s="163" t="s">
        <v>444</v>
      </c>
      <c r="E31" s="163"/>
      <c r="F31" s="163"/>
      <c r="G31" s="163"/>
      <c r="H31" s="163"/>
      <c r="I31" s="163"/>
      <c r="J31" s="163"/>
      <c r="K31" s="163"/>
      <c r="L31" s="163"/>
      <c r="M31" s="165" t="s">
        <v>451</v>
      </c>
      <c r="N31" s="166" t="s">
        <v>446</v>
      </c>
      <c r="O31" s="165" t="s">
        <v>452</v>
      </c>
      <c r="P31" s="166" t="s">
        <v>453</v>
      </c>
      <c r="Q31" s="167">
        <v>46182</v>
      </c>
      <c r="R31" s="168"/>
    </row>
    <row r="32" spans="1:18" ht="37.5" x14ac:dyDescent="0.25">
      <c r="A32" s="602"/>
      <c r="B32" s="165" t="s">
        <v>461</v>
      </c>
      <c r="C32" s="163" t="s">
        <v>444</v>
      </c>
      <c r="D32" s="163"/>
      <c r="E32" s="163"/>
      <c r="F32" s="163"/>
      <c r="G32" s="163"/>
      <c r="H32" s="163"/>
      <c r="I32" s="163"/>
      <c r="J32" s="163"/>
      <c r="K32" s="163"/>
      <c r="L32" s="163"/>
      <c r="M32" s="165" t="s">
        <v>451</v>
      </c>
      <c r="N32" s="166" t="s">
        <v>446</v>
      </c>
      <c r="O32" s="165" t="s">
        <v>455</v>
      </c>
      <c r="P32" s="166" t="s">
        <v>453</v>
      </c>
      <c r="Q32" s="167">
        <v>46196</v>
      </c>
      <c r="R32" s="168"/>
    </row>
    <row r="33" spans="1:18" s="161" customFormat="1" ht="18.75" x14ac:dyDescent="0.25">
      <c r="A33" s="593" t="s">
        <v>483</v>
      </c>
      <c r="B33" s="165" t="s">
        <v>454</v>
      </c>
      <c r="C33" s="163"/>
      <c r="D33" s="163"/>
      <c r="E33" s="163"/>
      <c r="F33" s="163"/>
      <c r="G33" s="163"/>
      <c r="H33" s="163"/>
      <c r="I33" s="163" t="s">
        <v>444</v>
      </c>
      <c r="J33" s="163"/>
      <c r="K33" s="163"/>
      <c r="L33" s="163"/>
      <c r="M33" s="165" t="s">
        <v>484</v>
      </c>
      <c r="N33" s="166" t="s">
        <v>446</v>
      </c>
      <c r="O33" s="165" t="s">
        <v>455</v>
      </c>
      <c r="P33" s="166" t="s">
        <v>472</v>
      </c>
      <c r="Q33" s="167">
        <v>46226</v>
      </c>
      <c r="R33" s="168"/>
    </row>
    <row r="34" spans="1:18" ht="20.25" customHeight="1" x14ac:dyDescent="0.25">
      <c r="A34" s="593"/>
      <c r="B34" s="170" t="s">
        <v>464</v>
      </c>
      <c r="C34" s="171" t="s">
        <v>444</v>
      </c>
      <c r="D34" s="164"/>
      <c r="E34" s="164"/>
      <c r="F34" s="164"/>
      <c r="G34" s="164"/>
      <c r="H34" s="164"/>
      <c r="I34" s="164"/>
      <c r="J34" s="163"/>
      <c r="K34" s="164"/>
      <c r="L34" s="164"/>
      <c r="M34" s="165" t="s">
        <v>451</v>
      </c>
      <c r="N34" s="165" t="s">
        <v>446</v>
      </c>
      <c r="O34" s="165" t="s">
        <v>455</v>
      </c>
      <c r="P34" s="166" t="s">
        <v>456</v>
      </c>
      <c r="Q34" s="167">
        <v>46211</v>
      </c>
      <c r="R34" s="168"/>
    </row>
    <row r="35" spans="1:18" ht="37.5" x14ac:dyDescent="0.25">
      <c r="A35" s="593"/>
      <c r="B35" s="165" t="s">
        <v>450</v>
      </c>
      <c r="C35" s="163"/>
      <c r="D35" s="164" t="s">
        <v>444</v>
      </c>
      <c r="E35" s="164"/>
      <c r="F35" s="164"/>
      <c r="G35" s="164"/>
      <c r="H35" s="164"/>
      <c r="I35" s="164"/>
      <c r="J35" s="163"/>
      <c r="K35" s="164"/>
      <c r="L35" s="164"/>
      <c r="M35" s="165" t="s">
        <v>485</v>
      </c>
      <c r="N35" s="166" t="s">
        <v>486</v>
      </c>
      <c r="O35" s="165" t="s">
        <v>452</v>
      </c>
      <c r="P35" s="166" t="s">
        <v>453</v>
      </c>
      <c r="Q35" s="167">
        <v>46217</v>
      </c>
      <c r="R35" s="168"/>
    </row>
    <row r="36" spans="1:18" ht="18.75" x14ac:dyDescent="0.25">
      <c r="A36" s="601"/>
      <c r="B36" s="165" t="s">
        <v>479</v>
      </c>
      <c r="C36" s="163" t="s">
        <v>444</v>
      </c>
      <c r="D36" s="164"/>
      <c r="E36" s="163"/>
      <c r="F36" s="164"/>
      <c r="G36" s="164"/>
      <c r="H36" s="164"/>
      <c r="I36" s="164"/>
      <c r="J36" s="164"/>
      <c r="K36" s="164"/>
      <c r="L36" s="164"/>
      <c r="M36" s="165" t="s">
        <v>451</v>
      </c>
      <c r="N36" s="166" t="s">
        <v>446</v>
      </c>
      <c r="O36" s="165" t="s">
        <v>455</v>
      </c>
      <c r="P36" s="166" t="s">
        <v>480</v>
      </c>
      <c r="Q36" s="167">
        <v>46232</v>
      </c>
      <c r="R36" s="168"/>
    </row>
    <row r="37" spans="1:18" ht="18.75" x14ac:dyDescent="0.25">
      <c r="A37" s="603" t="s">
        <v>487</v>
      </c>
      <c r="B37" s="165" t="s">
        <v>466</v>
      </c>
      <c r="C37" s="163"/>
      <c r="D37" s="164"/>
      <c r="E37" s="164"/>
      <c r="F37" s="164"/>
      <c r="G37" s="163"/>
      <c r="H37" s="164" t="s">
        <v>444</v>
      </c>
      <c r="I37" s="163"/>
      <c r="J37" s="163"/>
      <c r="K37" s="164"/>
      <c r="L37" s="164"/>
      <c r="M37" s="165" t="s">
        <v>451</v>
      </c>
      <c r="N37" s="165" t="s">
        <v>446</v>
      </c>
      <c r="O37" s="165" t="s">
        <v>455</v>
      </c>
      <c r="P37" s="166" t="s">
        <v>456</v>
      </c>
      <c r="Q37" s="167">
        <v>46254</v>
      </c>
      <c r="R37" s="168"/>
    </row>
    <row r="38" spans="1:18" s="161" customFormat="1" ht="18.75" x14ac:dyDescent="0.25">
      <c r="A38" s="603"/>
      <c r="B38" s="165" t="s">
        <v>458</v>
      </c>
      <c r="C38" s="163"/>
      <c r="D38" s="163"/>
      <c r="E38" s="163" t="s">
        <v>444</v>
      </c>
      <c r="F38" s="163"/>
      <c r="G38" s="163"/>
      <c r="H38" s="163"/>
      <c r="I38" s="163"/>
      <c r="J38" s="163"/>
      <c r="K38" s="163"/>
      <c r="L38" s="163"/>
      <c r="M38" s="165" t="s">
        <v>451</v>
      </c>
      <c r="N38" s="166" t="s">
        <v>446</v>
      </c>
      <c r="O38" s="165" t="s">
        <v>459</v>
      </c>
      <c r="P38" s="166" t="s">
        <v>460</v>
      </c>
      <c r="Q38" s="167">
        <v>46253</v>
      </c>
      <c r="R38" s="168"/>
    </row>
    <row r="39" spans="1:18" ht="19.5" customHeight="1" x14ac:dyDescent="0.25">
      <c r="A39" s="603"/>
      <c r="B39" s="170" t="s">
        <v>464</v>
      </c>
      <c r="C39" s="171" t="s">
        <v>444</v>
      </c>
      <c r="D39" s="164"/>
      <c r="E39" s="164"/>
      <c r="F39" s="164"/>
      <c r="G39" s="164"/>
      <c r="H39" s="164"/>
      <c r="I39" s="164"/>
      <c r="J39" s="163"/>
      <c r="K39" s="164"/>
      <c r="L39" s="164"/>
      <c r="M39" s="165" t="s">
        <v>451</v>
      </c>
      <c r="N39" s="165" t="s">
        <v>446</v>
      </c>
      <c r="O39" s="165" t="s">
        <v>455</v>
      </c>
      <c r="P39" s="166" t="s">
        <v>456</v>
      </c>
      <c r="Q39" s="167">
        <v>46246</v>
      </c>
      <c r="R39" s="168"/>
    </row>
    <row r="40" spans="1:18" s="161" customFormat="1" ht="20.25" customHeight="1" x14ac:dyDescent="0.25">
      <c r="A40" s="603"/>
      <c r="B40" s="165" t="s">
        <v>450</v>
      </c>
      <c r="C40" s="164"/>
      <c r="D40" s="163" t="s">
        <v>444</v>
      </c>
      <c r="E40" s="163"/>
      <c r="F40" s="163"/>
      <c r="G40" s="163"/>
      <c r="H40" s="163"/>
      <c r="I40" s="163"/>
      <c r="J40" s="163"/>
      <c r="K40" s="163"/>
      <c r="L40" s="163"/>
      <c r="M40" s="165" t="s">
        <v>451</v>
      </c>
      <c r="N40" s="166" t="s">
        <v>446</v>
      </c>
      <c r="O40" s="165" t="s">
        <v>452</v>
      </c>
      <c r="P40" s="166" t="s">
        <v>453</v>
      </c>
      <c r="Q40" s="167">
        <v>46245</v>
      </c>
      <c r="R40" s="168"/>
    </row>
    <row r="41" spans="1:18" s="174" customFormat="1" ht="18.75" x14ac:dyDescent="0.25">
      <c r="A41" s="603"/>
      <c r="B41" s="165" t="s">
        <v>488</v>
      </c>
      <c r="C41" s="163" t="s">
        <v>444</v>
      </c>
      <c r="D41" s="164"/>
      <c r="E41" s="164"/>
      <c r="F41" s="164"/>
      <c r="G41" s="164"/>
      <c r="H41" s="164"/>
      <c r="I41" s="163"/>
      <c r="J41" s="163"/>
      <c r="K41" s="164"/>
      <c r="L41" s="164"/>
      <c r="M41" s="165" t="s">
        <v>451</v>
      </c>
      <c r="N41" s="166" t="s">
        <v>446</v>
      </c>
      <c r="O41" s="165" t="s">
        <v>455</v>
      </c>
      <c r="P41" s="173" t="s">
        <v>471</v>
      </c>
      <c r="Q41" s="167">
        <v>46259</v>
      </c>
      <c r="R41" s="168"/>
    </row>
    <row r="42" spans="1:18" s="174" customFormat="1" ht="18.75" x14ac:dyDescent="0.25">
      <c r="A42" s="603"/>
      <c r="B42" s="165" t="s">
        <v>489</v>
      </c>
      <c r="C42" s="163" t="s">
        <v>444</v>
      </c>
      <c r="D42" s="163"/>
      <c r="E42" s="163"/>
      <c r="F42" s="163"/>
      <c r="G42" s="163"/>
      <c r="H42" s="163"/>
      <c r="I42" s="163"/>
      <c r="J42" s="163"/>
      <c r="K42" s="163"/>
      <c r="L42" s="163"/>
      <c r="M42" s="165" t="s">
        <v>451</v>
      </c>
      <c r="N42" s="166" t="s">
        <v>446</v>
      </c>
      <c r="O42" s="165" t="s">
        <v>455</v>
      </c>
      <c r="P42" s="166" t="s">
        <v>490</v>
      </c>
      <c r="Q42" s="167">
        <v>46262</v>
      </c>
      <c r="R42" s="168"/>
    </row>
    <row r="43" spans="1:18" s="174" customFormat="1" ht="20.25" customHeight="1" x14ac:dyDescent="0.25">
      <c r="A43" s="603" t="s">
        <v>491</v>
      </c>
      <c r="B43" s="165" t="s">
        <v>481</v>
      </c>
      <c r="C43" s="164"/>
      <c r="D43" s="163" t="s">
        <v>444</v>
      </c>
      <c r="E43" s="163"/>
      <c r="F43" s="163"/>
      <c r="G43" s="163"/>
      <c r="H43" s="163"/>
      <c r="I43" s="163"/>
      <c r="J43" s="163"/>
      <c r="K43" s="163"/>
      <c r="L43" s="163"/>
      <c r="M43" s="165" t="s">
        <v>451</v>
      </c>
      <c r="N43" s="165" t="s">
        <v>446</v>
      </c>
      <c r="O43" s="165" t="s">
        <v>452</v>
      </c>
      <c r="P43" s="166" t="s">
        <v>472</v>
      </c>
      <c r="Q43" s="167">
        <v>46283</v>
      </c>
      <c r="R43" s="168"/>
    </row>
    <row r="44" spans="1:18" s="174" customFormat="1" ht="20.25" customHeight="1" x14ac:dyDescent="0.25">
      <c r="A44" s="603"/>
      <c r="B44" s="165" t="s">
        <v>468</v>
      </c>
      <c r="C44" s="164"/>
      <c r="D44" s="163"/>
      <c r="E44" s="163"/>
      <c r="F44" s="163"/>
      <c r="G44" s="163" t="s">
        <v>444</v>
      </c>
      <c r="H44" s="163"/>
      <c r="I44" s="163"/>
      <c r="J44" s="163"/>
      <c r="K44" s="163"/>
      <c r="L44" s="163"/>
      <c r="M44" s="165" t="s">
        <v>451</v>
      </c>
      <c r="N44" s="166" t="s">
        <v>446</v>
      </c>
      <c r="O44" s="165" t="s">
        <v>469</v>
      </c>
      <c r="P44" s="166" t="s">
        <v>460</v>
      </c>
      <c r="Q44" s="167">
        <v>46288</v>
      </c>
      <c r="R44" s="168"/>
    </row>
    <row r="45" spans="1:18" ht="24" customHeight="1" x14ac:dyDescent="0.25">
      <c r="A45" s="603"/>
      <c r="B45" s="170" t="s">
        <v>464</v>
      </c>
      <c r="C45" s="171" t="s">
        <v>444</v>
      </c>
      <c r="D45" s="164"/>
      <c r="E45" s="164"/>
      <c r="F45" s="164"/>
      <c r="G45" s="164"/>
      <c r="H45" s="164"/>
      <c r="I45" s="164"/>
      <c r="J45" s="163"/>
      <c r="K45" s="164"/>
      <c r="L45" s="164"/>
      <c r="M45" s="165" t="s">
        <v>451</v>
      </c>
      <c r="N45" s="165" t="s">
        <v>446</v>
      </c>
      <c r="O45" s="165" t="s">
        <v>455</v>
      </c>
      <c r="P45" s="166" t="s">
        <v>456</v>
      </c>
      <c r="Q45" s="167">
        <v>46274</v>
      </c>
      <c r="R45" s="168"/>
    </row>
    <row r="46" spans="1:18" s="174" customFormat="1" ht="18.75" x14ac:dyDescent="0.25">
      <c r="A46" s="603"/>
      <c r="B46" s="165" t="s">
        <v>470</v>
      </c>
      <c r="C46" s="163" t="s">
        <v>444</v>
      </c>
      <c r="D46" s="164"/>
      <c r="E46" s="164"/>
      <c r="F46" s="164"/>
      <c r="G46" s="164"/>
      <c r="H46" s="164"/>
      <c r="I46" s="163"/>
      <c r="J46" s="163"/>
      <c r="K46" s="164"/>
      <c r="L46" s="164"/>
      <c r="M46" s="165" t="s">
        <v>451</v>
      </c>
      <c r="N46" s="166" t="s">
        <v>446</v>
      </c>
      <c r="O46" s="165" t="s">
        <v>455</v>
      </c>
      <c r="P46" s="173" t="s">
        <v>471</v>
      </c>
      <c r="Q46" s="167">
        <v>46280</v>
      </c>
      <c r="R46" s="168"/>
    </row>
    <row r="47" spans="1:18" ht="18.75" x14ac:dyDescent="0.25">
      <c r="A47" s="603"/>
      <c r="B47" s="165" t="s">
        <v>492</v>
      </c>
      <c r="C47" s="163"/>
      <c r="D47" s="164"/>
      <c r="E47" s="164"/>
      <c r="F47" s="164" t="s">
        <v>444</v>
      </c>
      <c r="G47" s="164"/>
      <c r="H47" s="164"/>
      <c r="I47" s="164"/>
      <c r="J47" s="163"/>
      <c r="K47" s="164"/>
      <c r="L47" s="164"/>
      <c r="M47" s="165" t="s">
        <v>451</v>
      </c>
      <c r="N47" s="166" t="s">
        <v>446</v>
      </c>
      <c r="O47" s="165" t="s">
        <v>455</v>
      </c>
      <c r="P47" s="166" t="s">
        <v>456</v>
      </c>
      <c r="Q47" s="167">
        <v>46268</v>
      </c>
      <c r="R47" s="168"/>
    </row>
    <row r="48" spans="1:18" s="161" customFormat="1" ht="18.75" x14ac:dyDescent="0.25">
      <c r="A48" s="603"/>
      <c r="B48" s="165" t="s">
        <v>454</v>
      </c>
      <c r="C48" s="163"/>
      <c r="D48" s="163"/>
      <c r="E48" s="163"/>
      <c r="F48" s="163"/>
      <c r="G48" s="163"/>
      <c r="H48" s="163"/>
      <c r="I48" s="163" t="s">
        <v>444</v>
      </c>
      <c r="J48" s="163"/>
      <c r="K48" s="163"/>
      <c r="L48" s="163"/>
      <c r="M48" s="165" t="s">
        <v>451</v>
      </c>
      <c r="N48" s="166" t="s">
        <v>446</v>
      </c>
      <c r="O48" s="165" t="s">
        <v>455</v>
      </c>
      <c r="P48" s="166" t="s">
        <v>472</v>
      </c>
      <c r="Q48" s="167">
        <v>46282</v>
      </c>
      <c r="R48" s="168"/>
    </row>
    <row r="49" spans="1:18" s="161" customFormat="1" ht="18.75" x14ac:dyDescent="0.25">
      <c r="A49" s="597" t="s">
        <v>493</v>
      </c>
      <c r="B49" s="165" t="s">
        <v>458</v>
      </c>
      <c r="C49" s="163"/>
      <c r="D49" s="163"/>
      <c r="E49" s="163" t="s">
        <v>444</v>
      </c>
      <c r="F49" s="163"/>
      <c r="G49" s="163"/>
      <c r="H49" s="163"/>
      <c r="I49" s="163"/>
      <c r="J49" s="163"/>
      <c r="K49" s="163"/>
      <c r="L49" s="163"/>
      <c r="M49" s="165" t="s">
        <v>451</v>
      </c>
      <c r="N49" s="166" t="s">
        <v>446</v>
      </c>
      <c r="O49" s="165" t="s">
        <v>459</v>
      </c>
      <c r="P49" s="166" t="s">
        <v>460</v>
      </c>
      <c r="Q49" s="167">
        <v>46316</v>
      </c>
      <c r="R49" s="168"/>
    </row>
    <row r="50" spans="1:18" ht="18.75" x14ac:dyDescent="0.25">
      <c r="A50" s="598"/>
      <c r="B50" s="165" t="s">
        <v>494</v>
      </c>
      <c r="C50" s="163" t="s">
        <v>444</v>
      </c>
      <c r="D50" s="164"/>
      <c r="E50" s="164"/>
      <c r="F50" s="164"/>
      <c r="G50" s="164"/>
      <c r="H50" s="164"/>
      <c r="I50" s="164"/>
      <c r="J50" s="163"/>
      <c r="K50" s="164"/>
      <c r="L50" s="164"/>
      <c r="M50" s="165" t="s">
        <v>451</v>
      </c>
      <c r="N50" s="165" t="s">
        <v>446</v>
      </c>
      <c r="O50" s="165" t="s">
        <v>495</v>
      </c>
      <c r="P50" s="166" t="s">
        <v>496</v>
      </c>
      <c r="Q50" s="167">
        <v>46315</v>
      </c>
      <c r="R50" s="168"/>
    </row>
    <row r="51" spans="1:18" s="161" customFormat="1" ht="18.75" x14ac:dyDescent="0.25">
      <c r="A51" s="598"/>
      <c r="B51" s="165" t="s">
        <v>497</v>
      </c>
      <c r="C51" s="163" t="s">
        <v>444</v>
      </c>
      <c r="D51" s="163"/>
      <c r="E51" s="163"/>
      <c r="F51" s="163"/>
      <c r="G51" s="163"/>
      <c r="H51" s="163"/>
      <c r="I51" s="163"/>
      <c r="J51" s="163"/>
      <c r="K51" s="163"/>
      <c r="L51" s="163"/>
      <c r="M51" s="165" t="s">
        <v>451</v>
      </c>
      <c r="N51" s="166" t="s">
        <v>446</v>
      </c>
      <c r="O51" s="165" t="s">
        <v>455</v>
      </c>
      <c r="P51" s="166" t="s">
        <v>480</v>
      </c>
      <c r="Q51" s="167">
        <v>46323</v>
      </c>
      <c r="R51" s="168"/>
    </row>
    <row r="52" spans="1:18" s="161" customFormat="1" ht="21.75" customHeight="1" x14ac:dyDescent="0.25">
      <c r="A52" s="598"/>
      <c r="B52" s="170" t="s">
        <v>464</v>
      </c>
      <c r="C52" s="171" t="s">
        <v>444</v>
      </c>
      <c r="D52" s="164"/>
      <c r="E52" s="164"/>
      <c r="F52" s="164"/>
      <c r="G52" s="164"/>
      <c r="H52" s="164"/>
      <c r="I52" s="164"/>
      <c r="J52" s="163"/>
      <c r="K52" s="164"/>
      <c r="L52" s="164"/>
      <c r="M52" s="165" t="s">
        <v>451</v>
      </c>
      <c r="N52" s="165" t="s">
        <v>446</v>
      </c>
      <c r="O52" s="165" t="s">
        <v>455</v>
      </c>
      <c r="P52" s="166" t="s">
        <v>456</v>
      </c>
      <c r="Q52" s="167">
        <v>46309</v>
      </c>
      <c r="R52" s="168"/>
    </row>
    <row r="53" spans="1:18" s="174" customFormat="1" ht="18.75" x14ac:dyDescent="0.25">
      <c r="A53" s="598"/>
      <c r="B53" s="165" t="s">
        <v>466</v>
      </c>
      <c r="C53" s="163"/>
      <c r="D53" s="163"/>
      <c r="E53" s="163"/>
      <c r="F53" s="163"/>
      <c r="G53" s="163"/>
      <c r="H53" s="163" t="s">
        <v>444</v>
      </c>
      <c r="I53" s="163"/>
      <c r="J53" s="163"/>
      <c r="K53" s="163"/>
      <c r="L53" s="163"/>
      <c r="M53" s="165" t="s">
        <v>451</v>
      </c>
      <c r="N53" s="165" t="s">
        <v>446</v>
      </c>
      <c r="O53" s="165" t="s">
        <v>455</v>
      </c>
      <c r="P53" s="166" t="s">
        <v>472</v>
      </c>
      <c r="Q53" s="167">
        <v>46317</v>
      </c>
      <c r="R53" s="168"/>
    </row>
    <row r="54" spans="1:18" ht="18.75" x14ac:dyDescent="0.25">
      <c r="A54" s="602" t="s">
        <v>498</v>
      </c>
      <c r="B54" s="165" t="s">
        <v>454</v>
      </c>
      <c r="C54" s="163"/>
      <c r="D54" s="164"/>
      <c r="E54" s="164"/>
      <c r="F54" s="164"/>
      <c r="G54" s="164"/>
      <c r="H54" s="164"/>
      <c r="I54" s="164" t="s">
        <v>444</v>
      </c>
      <c r="J54" s="163"/>
      <c r="K54" s="164"/>
      <c r="L54" s="164"/>
      <c r="M54" s="165" t="s">
        <v>451</v>
      </c>
      <c r="N54" s="165" t="s">
        <v>446</v>
      </c>
      <c r="O54" s="165" t="s">
        <v>455</v>
      </c>
      <c r="P54" s="166" t="s">
        <v>472</v>
      </c>
      <c r="Q54" s="167">
        <v>46345</v>
      </c>
      <c r="R54" s="168"/>
    </row>
    <row r="55" spans="1:18" ht="20.25" customHeight="1" x14ac:dyDescent="0.25">
      <c r="A55" s="602"/>
      <c r="B55" s="170" t="s">
        <v>464</v>
      </c>
      <c r="C55" s="171" t="s">
        <v>444</v>
      </c>
      <c r="D55" s="164"/>
      <c r="E55" s="164"/>
      <c r="F55" s="164"/>
      <c r="G55" s="164"/>
      <c r="H55" s="164"/>
      <c r="I55" s="164"/>
      <c r="J55" s="163"/>
      <c r="K55" s="164"/>
      <c r="L55" s="164"/>
      <c r="M55" s="165" t="s">
        <v>451</v>
      </c>
      <c r="N55" s="165" t="s">
        <v>446</v>
      </c>
      <c r="O55" s="165" t="s">
        <v>455</v>
      </c>
      <c r="P55" s="166" t="s">
        <v>456</v>
      </c>
      <c r="Q55" s="167">
        <v>46337</v>
      </c>
      <c r="R55" s="168"/>
    </row>
    <row r="56" spans="1:18" ht="18.75" x14ac:dyDescent="0.25">
      <c r="A56" s="602"/>
      <c r="B56" s="165" t="s">
        <v>468</v>
      </c>
      <c r="C56" s="163"/>
      <c r="D56" s="163"/>
      <c r="E56" s="163"/>
      <c r="F56" s="175"/>
      <c r="G56" s="164" t="s">
        <v>444</v>
      </c>
      <c r="H56" s="164"/>
      <c r="I56" s="164"/>
      <c r="J56" s="164"/>
      <c r="K56" s="164"/>
      <c r="L56" s="175"/>
      <c r="M56" s="165" t="s">
        <v>451</v>
      </c>
      <c r="N56" s="166" t="s">
        <v>446</v>
      </c>
      <c r="O56" s="165" t="s">
        <v>469</v>
      </c>
      <c r="P56" s="166" t="s">
        <v>460</v>
      </c>
      <c r="Q56" s="167">
        <v>46351</v>
      </c>
      <c r="R56" s="168"/>
    </row>
    <row r="57" spans="1:18" ht="18.75" x14ac:dyDescent="0.25">
      <c r="A57" s="602"/>
      <c r="B57" s="165" t="s">
        <v>492</v>
      </c>
      <c r="C57" s="163"/>
      <c r="D57" s="164"/>
      <c r="E57" s="164"/>
      <c r="F57" s="164" t="s">
        <v>444</v>
      </c>
      <c r="G57" s="164"/>
      <c r="H57" s="164"/>
      <c r="I57" s="164"/>
      <c r="J57" s="163"/>
      <c r="K57" s="164"/>
      <c r="L57" s="164"/>
      <c r="M57" s="165" t="s">
        <v>451</v>
      </c>
      <c r="N57" s="166" t="s">
        <v>446</v>
      </c>
      <c r="O57" s="165" t="s">
        <v>455</v>
      </c>
      <c r="P57" s="166" t="s">
        <v>456</v>
      </c>
      <c r="Q57" s="167">
        <v>46331</v>
      </c>
      <c r="R57" s="168"/>
    </row>
    <row r="58" spans="1:18" ht="18.75" x14ac:dyDescent="0.25">
      <c r="A58" s="592" t="s">
        <v>499</v>
      </c>
      <c r="B58" s="165" t="s">
        <v>497</v>
      </c>
      <c r="C58" s="163" t="s">
        <v>444</v>
      </c>
      <c r="D58" s="164"/>
      <c r="E58" s="164"/>
      <c r="F58" s="164"/>
      <c r="G58" s="163"/>
      <c r="H58" s="164"/>
      <c r="I58" s="163"/>
      <c r="J58" s="163"/>
      <c r="K58" s="164"/>
      <c r="L58" s="164"/>
      <c r="M58" s="165" t="s">
        <v>451</v>
      </c>
      <c r="N58" s="165" t="s">
        <v>446</v>
      </c>
      <c r="O58" s="165" t="s">
        <v>455</v>
      </c>
      <c r="P58" s="166" t="s">
        <v>480</v>
      </c>
      <c r="Q58" s="167">
        <v>46358</v>
      </c>
      <c r="R58" s="168"/>
    </row>
    <row r="59" spans="1:18" ht="18.75" x14ac:dyDescent="0.25">
      <c r="A59" s="593"/>
      <c r="B59" s="165" t="s">
        <v>450</v>
      </c>
      <c r="C59" s="163"/>
      <c r="D59" s="164" t="s">
        <v>444</v>
      </c>
      <c r="E59" s="164"/>
      <c r="F59" s="164"/>
      <c r="G59" s="164"/>
      <c r="H59" s="164"/>
      <c r="I59" s="164"/>
      <c r="J59" s="163"/>
      <c r="K59" s="164"/>
      <c r="L59" s="164"/>
      <c r="M59" s="165" t="s">
        <v>451</v>
      </c>
      <c r="N59" s="166" t="s">
        <v>446</v>
      </c>
      <c r="O59" s="165" t="s">
        <v>452</v>
      </c>
      <c r="P59" s="166" t="s">
        <v>500</v>
      </c>
      <c r="Q59" s="167">
        <v>46371</v>
      </c>
      <c r="R59" s="168"/>
    </row>
    <row r="60" spans="1:18" ht="18.75" x14ac:dyDescent="0.25">
      <c r="A60" s="594"/>
      <c r="B60" s="176" t="s">
        <v>466</v>
      </c>
      <c r="C60" s="177"/>
      <c r="D60" s="178"/>
      <c r="E60" s="178"/>
      <c r="F60" s="178"/>
      <c r="G60" s="178"/>
      <c r="H60" s="178" t="s">
        <v>444</v>
      </c>
      <c r="I60" s="178"/>
      <c r="J60" s="177"/>
      <c r="K60" s="178"/>
      <c r="L60" s="178"/>
      <c r="M60" s="176" t="s">
        <v>451</v>
      </c>
      <c r="N60" s="179" t="s">
        <v>446</v>
      </c>
      <c r="O60" s="176" t="s">
        <v>455</v>
      </c>
      <c r="P60" s="179" t="s">
        <v>456</v>
      </c>
      <c r="Q60" s="180">
        <v>46366</v>
      </c>
      <c r="R60" s="181"/>
    </row>
    <row r="61" spans="1:18" ht="20.25" customHeight="1" x14ac:dyDescent="0.25">
      <c r="B61" s="182"/>
    </row>
    <row r="62" spans="1:18" ht="20.25" customHeight="1" x14ac:dyDescent="0.25">
      <c r="A62" s="586" t="s">
        <v>501</v>
      </c>
      <c r="B62" s="586"/>
      <c r="C62" s="586"/>
      <c r="D62" s="586"/>
      <c r="E62" s="586"/>
      <c r="F62" s="586"/>
      <c r="G62" s="586"/>
      <c r="H62" s="586"/>
      <c r="I62" s="586"/>
      <c r="J62" s="586"/>
      <c r="K62" s="586"/>
      <c r="L62" s="586"/>
      <c r="M62" s="586"/>
      <c r="N62" s="586"/>
      <c r="O62" s="586"/>
    </row>
    <row r="63" spans="1:18" ht="20.25" customHeight="1" x14ac:dyDescent="0.25">
      <c r="B63" s="182"/>
    </row>
    <row r="64" spans="1:18" ht="20.25" customHeight="1" x14ac:dyDescent="0.25">
      <c r="B64" s="185"/>
      <c r="C64" s="185"/>
      <c r="D64" s="186"/>
      <c r="E64" s="187"/>
      <c r="F64" s="188"/>
      <c r="G64" s="189"/>
      <c r="O64" s="587" t="s">
        <v>502</v>
      </c>
      <c r="P64" s="587"/>
    </row>
    <row r="65" spans="2:16" ht="20.25" customHeight="1" x14ac:dyDescent="0.25">
      <c r="B65" s="588" t="s">
        <v>503</v>
      </c>
      <c r="C65" s="589"/>
      <c r="D65" s="191"/>
      <c r="E65" s="120" t="s">
        <v>504</v>
      </c>
      <c r="F65" s="190"/>
      <c r="G65" s="192"/>
      <c r="O65" s="587" t="s">
        <v>505</v>
      </c>
      <c r="P65" s="587"/>
    </row>
    <row r="66" spans="2:16" ht="13.5" customHeight="1" x14ac:dyDescent="0.25">
      <c r="B66" s="590" t="s">
        <v>506</v>
      </c>
      <c r="C66" s="590"/>
      <c r="D66" s="191"/>
      <c r="E66" s="190" t="s">
        <v>420</v>
      </c>
      <c r="F66" s="190"/>
      <c r="G66" s="192"/>
      <c r="O66" s="591" t="s">
        <v>421</v>
      </c>
      <c r="P66" s="591"/>
    </row>
    <row r="67" spans="2:16" ht="20.25" customHeight="1" x14ac:dyDescent="0.25">
      <c r="O67" s="194"/>
      <c r="P67" s="194"/>
    </row>
  </sheetData>
  <autoFilter ref="A5:R60" xr:uid="{00000000-0001-0000-0000-000000000000}"/>
  <mergeCells count="27">
    <mergeCell ref="Q3:R3"/>
    <mergeCell ref="A49:A53"/>
    <mergeCell ref="A54:A57"/>
    <mergeCell ref="A1:R2"/>
    <mergeCell ref="A3:A4"/>
    <mergeCell ref="B3:B4"/>
    <mergeCell ref="C3:L3"/>
    <mergeCell ref="M3:M4"/>
    <mergeCell ref="N3:N4"/>
    <mergeCell ref="O3:O4"/>
    <mergeCell ref="P3:P4"/>
    <mergeCell ref="A58:A60"/>
    <mergeCell ref="A6:A7"/>
    <mergeCell ref="A8:A12"/>
    <mergeCell ref="A13:A17"/>
    <mergeCell ref="A18:A22"/>
    <mergeCell ref="A23:A27"/>
    <mergeCell ref="A28:A32"/>
    <mergeCell ref="A33:A36"/>
    <mergeCell ref="A37:A42"/>
    <mergeCell ref="A43:A48"/>
    <mergeCell ref="A62:O62"/>
    <mergeCell ref="O64:P64"/>
    <mergeCell ref="B65:C65"/>
    <mergeCell ref="O65:P65"/>
    <mergeCell ref="B66:C66"/>
    <mergeCell ref="O66:P66"/>
  </mergeCells>
  <printOptions horizontalCentered="1"/>
  <pageMargins left="0.55118110236220474" right="0.55118110236220474" top="0.39370078740157483" bottom="0.39370078740157483" header="0" footer="0"/>
  <pageSetup paperSize="9" scale="25"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6f6fcd6-cdb6-4a78-a1af-e697689848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62FA3DC799A94A9259D981F32F70D3" ma:contentTypeVersion="16" ma:contentTypeDescription="Create a new document." ma:contentTypeScope="" ma:versionID="f10c7bba6b445fc613523130fed42a1c">
  <xsd:schema xmlns:xsd="http://www.w3.org/2001/XMLSchema" xmlns:xs="http://www.w3.org/2001/XMLSchema" xmlns:p="http://schemas.microsoft.com/office/2006/metadata/properties" xmlns:ns3="96f6fcd6-cdb6-4a78-a1af-e697689848b9" xmlns:ns4="3e6c3c6d-3731-4f4c-a269-45b596c50aac" targetNamespace="http://schemas.microsoft.com/office/2006/metadata/properties" ma:root="true" ma:fieldsID="92aaee53a65637ec65410beb49921f85" ns3:_="" ns4:_="">
    <xsd:import namespace="96f6fcd6-cdb6-4a78-a1af-e697689848b9"/>
    <xsd:import namespace="3e6c3c6d-3731-4f4c-a269-45b596c50aac"/>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6fcd6-cdb6-4a78-a1af-e697689848b9"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6c3c6d-3731-4f4c-a269-45b596c50aa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055E4-AE4C-437D-9F62-D9DA7BD023B8}">
  <ds:schemaRefs>
    <ds:schemaRef ds:uri="http://schemas.microsoft.com/sharepoint/v3/contenttype/forms"/>
  </ds:schemaRefs>
</ds:datastoreItem>
</file>

<file path=customXml/itemProps2.xml><?xml version="1.0" encoding="utf-8"?>
<ds:datastoreItem xmlns:ds="http://schemas.openxmlformats.org/officeDocument/2006/customXml" ds:itemID="{A4C761AA-0F27-41C5-927D-9DBF2E151B87}">
  <ds:schemaRefs>
    <ds:schemaRef ds:uri="http://schemas.microsoft.com/office/infopath/2007/PartnerControls"/>
    <ds:schemaRef ds:uri="http://www.w3.org/XML/1998/namespace"/>
    <ds:schemaRef ds:uri="3e6c3c6d-3731-4f4c-a269-45b596c50aac"/>
    <ds:schemaRef ds:uri="http://schemas.microsoft.com/office/2006/documentManagement/types"/>
    <ds:schemaRef ds:uri="http://purl.org/dc/elements/1.1/"/>
    <ds:schemaRef ds:uri="http://purl.org/dc/dcmitype/"/>
    <ds:schemaRef ds:uri="96f6fcd6-cdb6-4a78-a1af-e697689848b9"/>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270239D-B44E-4AD1-AEE3-2C7315BEBB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6fcd6-cdb6-4a78-a1af-e697689848b9"/>
    <ds:schemaRef ds:uri="3e6c3c6d-3731-4f4c-a269-45b596c50a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 DE LA ORGANIZACIÓN</vt:lpstr>
      <vt:lpstr>BIENESTAR</vt:lpstr>
      <vt:lpstr>PIC </vt:lpstr>
      <vt:lpstr>G. INTEGRIDAD </vt:lpstr>
      <vt:lpstr>SG-SST</vt:lpstr>
      <vt:lpstr>CAPACITACIÓN SG-SST</vt:lpstr>
      <vt:lpstr>'CAPACITACIÓN SG-SST'!Área_de_impresión</vt:lpstr>
      <vt:lpstr>'GESTIÓN DE LA ORGANIZACIÓN'!Área_de_impresión</vt:lpstr>
      <vt:lpstr>'CAPACITACIÓN SG-SST'!Títulos_a_imprimir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Peña Portilla</dc:creator>
  <cp:keywords/>
  <dc:description/>
  <cp:lastModifiedBy>Jenny Paola Molina Alba</cp:lastModifiedBy>
  <cp:revision/>
  <dcterms:created xsi:type="dcterms:W3CDTF">2024-12-11T12:58:45Z</dcterms:created>
  <dcterms:modified xsi:type="dcterms:W3CDTF">2026-02-04T19:21:33Z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0x0101001962FA3DC799A94A9259D981F32F70D3</vt:lpwstr>
  </property>
  <property fmtid="{D5CDD505-2E9C-101B-9397-08002B2CF9AE}" pid="3" name="MediaServiceImageTags">
    <vt:lpwstr/>
  </property>
</Properties>
</file>