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B-0402  PLAN DE MEJORAMIENTO" sheetId="1" r:id="rId1"/>
    <sheet name="Hoja1" sheetId="2" r:id="rId2"/>
  </sheets>
  <definedNames>
    <definedName name="_xlnm._FilterDatabase" localSheetId="0" hidden="1">'CB-0402  PLAN DE MEJORAMIENTO'!$C$9:$S$57</definedName>
  </definedNames>
  <calcPr fullCalcOnLoad="1"/>
</workbook>
</file>

<file path=xl/sharedStrings.xml><?xml version="1.0" encoding="utf-8"?>
<sst xmlns="http://schemas.openxmlformats.org/spreadsheetml/2006/main" count="576" uniqueCount="300">
  <si>
    <t>Tipo Informe</t>
  </si>
  <si>
    <t>52 CONTROL FISCAL INTERNO</t>
  </si>
  <si>
    <t>Formulario</t>
  </si>
  <si>
    <t>CB-0402: PLAN DE MEJORAMIENTO</t>
  </si>
  <si>
    <t>Moneda Informe</t>
  </si>
  <si>
    <t>Entidad</t>
  </si>
  <si>
    <t>Fecha</t>
  </si>
  <si>
    <t>Periodicidad</t>
  </si>
  <si>
    <t>[1]</t>
  </si>
  <si>
    <t>PLAN DE MEJORAMIENTO</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</si>
  <si>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</si>
  <si>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</si>
  <si>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</si>
  <si>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</si>
  <si>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</si>
  <si>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</si>
  <si>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</si>
  <si>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</si>
  <si>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</si>
  <si>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</si>
  <si>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</si>
  <si>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</si>
  <si>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</si>
  <si>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</si>
  <si>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</si>
  <si>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ESTADO DE LA ACCION</t>
  </si>
  <si>
    <t>FECHA DE SEGUIMIENTO</t>
  </si>
  <si>
    <t>CUMPLIMIENTO PLAN DE MEJORAMIENTO 2011</t>
  </si>
  <si>
    <t>Acciones realizadas/ Acciones programadas</t>
  </si>
  <si>
    <t>Gerencia de Información Catastral - Subgerencia de Información Económica</t>
  </si>
  <si>
    <t>2013/06/24</t>
  </si>
  <si>
    <t>2013/08/24</t>
  </si>
  <si>
    <t>1 0</t>
  </si>
  <si>
    <t>2 1</t>
  </si>
  <si>
    <t>3 2</t>
  </si>
  <si>
    <t>1 A. Abierta</t>
  </si>
  <si>
    <t>2 C. Cerrada</t>
  </si>
  <si>
    <t>2.4.7. Hallazgo Administrativo con Incidencia Disciplinaria</t>
  </si>
  <si>
    <t>Inconsistencias destinos económicos</t>
  </si>
  <si>
    <t>En la fase final del proceso, cuando la información física ha sido aprobada pueden presentarse casos en que al realizar la sensilidad económica se ajusten las ZHF y ésto genere cambios en la identificación de usos y destinos económicos de los predios. Estos cambios  se realizan en la base de datos del SIIC sin que se vuelva a validar la totalidad de la información y puede genererarse incostencias entre destinos económicos y estratos.</t>
  </si>
  <si>
    <t>1. Revisar y aprobar el validador implementado. (5%) 2. Comunicar la implementación del validador revisado y aprobado. (5%) 3. Solicitar a la Gerencia de Tecnologia la aplicación del validador a la base de datos catastral vigente con corte mensual a Junio 30 de 2013 y Julio 31 de 2013 (30%)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Subgerencia Física y Jurídica (30%)</t>
  </si>
  <si>
    <t>Gerencia de Información Catastral - Subgerencia de Información Física y Jurídica</t>
  </si>
  <si>
    <t>Subgerente de Información Física y Jurídica</t>
  </si>
  <si>
    <t>1. Con relación a las acciones 1 y 2  se realizó la revisión y aprobación del validador implementado. Anexo actas del desarrollo e implementación del validador. De igual manera se comunicó a los funcionarios de la Subgerencia de Información Física y Jurídica sombre la implementación de validador y importancia de la revisión de esta información. 2. Acciones 3 y 4: Para efectos de la  verificación y análisis de la información se solictaron a la Gerencia de Tecnología la aplicación del validador a la base de datos catastral con corte 30 de junio de 2013,reportando cero (0) predios con esta inconsistencia. Es de anotar, que mediante memorando y solicitud a la mesa de servicio de la UAECD se realizo el requerimiento para efectos de correr el validador con corte 31 de julio de 2013.  3. Con relación a la acción No. 5 de Efectuar los correctivos, No aplicó  para este hallazgo según lo reportado por el validador corrido con corte de 30 de junio de 2013 "cero (0) predios con esta inconsistencia".  Se solicita a la Contraloria de Bogotá  el cierre de este hallazgo.</t>
  </si>
  <si>
    <t>3.8.1.4. Hallazgo Administrativo con Incidencia Disciplinaria.</t>
  </si>
  <si>
    <t>Establecer si los predios que fueron calificados en la etapa de reconocimiento predial, efectivamente fueron cargados a la base de datos resultante del proceso de actualización catastral vigencia 2012 (174 predios).</t>
  </si>
  <si>
    <t>Dentro del proceso de Actualización catastral se corren permanentemente validadciones a la información y se realizan correcciones masivas en casos muy puntuales que no requieren que el predio sea trabajado en los dispositivos móviles porque no hay cambios físicos que lo ameriten. Por lo tanto existen casos en los cuales se actualiza la calificación de la construcción en forma masiva directamente sobre la base del SIIC y estos cambios no quedan en la base de datos de reconocimiento, porque se modifican sin necesidad de ir a terreno.</t>
  </si>
  <si>
    <t>1. Realizar pruebas al validador(20%) 2. Aprobar e implementar los validadores. (10%) 3. Comunicar la implementación de los validadores. (15%)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 Subgerencia Física y Jurídica (25%)</t>
  </si>
  <si>
    <t>Se desarrollaron el 100%  de las acciones necesarias para  efectutar verificar la consistencia de la informacion y la necesidad de adelantar acciones correctivas, como resultado la acción No. 5 de Efectuar los correctivos, No aplicó  para este hallazgo según resultado que arrojó el análisis  de la información de los 174 predios, pues estos no presentaron inconsistencia alguna con relación a señalado en el presente hallazgo. Se anexa cuadro de revisión.  Se solicita a la Contraloria de Bogotá  el cierre de este hallazgo.</t>
  </si>
  <si>
    <t>INFORME FINAL AUDITORIA MODALIDAD REGULAR - PERIODO AUDITADO VIGENCIA 2012</t>
  </si>
  <si>
    <t>2014/06/30</t>
  </si>
  <si>
    <t>Inconsistencias en la liquidación de cesantías, aportes patronales y parafiscales a personal de la  UAECD</t>
  </si>
  <si>
    <t>2.4  EVALUACIÓN ESTADOS CONTABLES VIGENCIA 2012    -   2..4..2..2   Hallazgo Administrativo con incidencia fiscal y disciplinaria</t>
  </si>
  <si>
    <t>2.4.2.2 Hallazgo Administrativo con incidencia fiscal y disciplinaria. Analizados los pagos de aportes patronales y parafiscales del personal de planta y supernumerarios mensuales, realizados por la UAECD a los fondos públicos, en la muestra tomada se evidencio que por concepto de cesantías en algunos casos se tomó como base de liquidación un sueldo mayor, que no correspondía a los funcionarios relacionados en el cuadro Nº 28 pagando así un mayor valor por este concepto. (Cuadro liquidación de cesantías vigencia 2012).</t>
  </si>
  <si>
    <t>1. En el marco del proyecto estratégico "Consolidación del ERP SICAPITAL ", habilitar,aprobar e implementar la interfaz contable de PERNO (RA - relación de autorización) para que através de ésta se haga la liquidación de aportes patronales y parafiscales. 2. Diseño, desarrollo e implementación de la funcionalidad PERNO. Considerando que la funcionalidad contempla varias etapas, el plan de acción incluye dos fases que serán realizadas en dos vigencias (2013-2014). Acorde con lo anterior, la Fase II se implementará posterior a Junio 30 de 2014 (Segundo semestre), ya que se requiere la puesta en producción, su evaluación y realizar los ajustes a que haya lugar. (10%). La Fase I contempla: a). Diseñar la funcionalidad de la liquidación de cesantías en el módulo PERNO (30%) b). Desarrollar la funcionalidad de la liquidación de cesantías en el módulo PERNO (30%) c). Implementar y efectuar pruebas piloto de la funcionalidad en la liquidación de cesantías al módulo PERNO (20%)  3.Elaborar, socializar y publicar los documentos e instructivo relacionados con tramites y legalización de novedades de cesantías, (Procedimiento Gestionar nómina). 4.Crear y actualizar permanentemente la base de datos de trazabilidad de cesantías donde se observa la incorporación correcta y oportuna de las novedades presentadas mensualmente en este tema. (10%)</t>
  </si>
  <si>
    <t>Número de cesantías liquidadas a través del sistema perno correctamente/Número de cesantías solicitadas (90%) -Actividades ejecutadas / Actividades programadas (90%) - Número de funcionarios socializados/ Número de funcionarios a socializar (100%) -Novedades debidamente incorporadas en el mes / Novedades solicitadas mensualmente (100%)</t>
  </si>
  <si>
    <t>Gerencia de Gestión Corporativa - Gerencia de Tecnología -Subgerencia de Recursos Humanos</t>
  </si>
  <si>
    <t>Subgerente de Recursos Humanos: Flor Alba Ortíz Ariza - Profesional Especializado - Subgerencia de Recursos Humanos-Subgerente de Ingeniería de Software- José Arturo Escobar - Profesional Especializado Subgerencia de Ingeniería de Software -Orlando José Maya - Asesor-Adriana Marcela Muñoz -Profesional Universitario Subgerencia de Recursos Humanos-Jenny Ortiz Morales -Profesional Universitario Subgerencia de Recursos Humanos.</t>
  </si>
  <si>
    <t>2.8.2.1. Hallazgo administrativo con incidencia disciplinaria</t>
  </si>
  <si>
    <t>2.8.2.1. Hallazgo administrativo con incidencia disciplinaria. Para el análisis de la incorporación de los predios actualizados en el censo inmobiliario, la Contraloría usó la fuente primaria de información en terreno, almacenada en dispositivos móviles de captura (DMC) y consolidada en el libro de MS Excel “DMC_SALIDA_LLEGADA-PRE-MARCAS-CALIFICADOS CONTRALORIA def.xlsx”, hoja “DMC_SALIDA_LLEGADA-PRE-MARCAS-CALIFICADOS”.Esta información se pareó con las unidades de construcción enviadas por la UAECD a Enero 29 de 2013. Encontrando inconsistencias en la migración de la información recolectada en campo para 10.854 registros (de los 1’572.744 consolidados en dispositivos móviles de captura),  pues presentan diferencias en calificación, área de construcción y/o puntaje. La relación de predios con estas inconsistencias se presenta en el Anexo 3.Inconsistencias de los DMC.xls. Evidenciándose que la información que se capturó en campo de acuerdo con los criterios técnicos establecidos por la UAECD no fue puesta en funcionamiento.</t>
  </si>
  <si>
    <t>En la fase de validación de la información capturada en terreno con la tablet y descargada a la base de datos, se detectan inconsistencias que deben corregirse en el mismo dispositivo. Para el año 2012 se encontraba en proceso de implementación la corrección por "revisita" en los dispositivos moviles de captura y al no contar con el aplicativo, la información se actualizó directamente en la base de datos del SIIC.    La comparación de la información se realizó con la base de datos DMC_llegada,y parta estos casos la no debía coincidir con el SIIC, puesto que la información del DMC_llegada tenía inconsistencias que se corrigiieron directamente en SIIC, garantizando la confiabilidad de la información.</t>
  </si>
  <si>
    <t>1. Desarrollar e implementar en el dispositivo móvil de captura el aplicativo que se requiere para que la actividad de visitas se registre en la base de datos con un ingreso en el DMC llegada, conservando el protocolo de actualización de datos diseñado para el proceso. (50%). 2. Generar un protocolo alternativo para aquellos casos que por fuerza mayor deban ser corregidos a través de archivos temporales como el caso de predios dispersos cuya condición no permite su modificación en el dispositivo móvil, para estos casos, se requiere contar con soportes que viabilicen la trazabilidad de los cambios dado, que por la naturaleza de  esta corrección no es viable ejecutarla en el dispositivo móvil y en consecuencia su ingreso no se reflejara en en el DMC llegada. (50%).</t>
  </si>
  <si>
    <t>Gerencia de Información catastral - Subgerencia de Información Física y Jurídica-Gerencia de Tecnologia.</t>
  </si>
  <si>
    <t>2014/01/31</t>
  </si>
  <si>
    <t>Acción No. 1. "Desarrollar e implementar en el dispositivo móvil de captura el aplicativo que se requiere para que la actividad de visitas se registre en la base de datos con un ingreso en el DMC llegada, conservando el protocolo de actualización de datos diseñado para el proceso. (50%)"", se  adelantaron las siguientes actividades  que generan el cumplimiento del 50% de las acciones que se deben realizar sobre este hallazgo:  • Se revisó y ajusto el aplicado de "Revisitas" • Se realizaron las pruebas requeridas y se encuentra en funcionamiento con los ajustes para el proyecto en el censo 2014.  Se anexa, Plan de pruebas adelantadas sobre este aplicativo con la Gerencia de Tecnología. Sobre esta actividad y resultados se hace seguimiento desde la Subgerencia de Información Física y Jurídica.  Cumplimiento 50%  Acción No. 2.  "Generar un protocolo alternativo para aquellos casos que por fuerza mayor deban ser corregidos a través de archivos temporales como el caso de predios dispersos cuya condición no permite su modificación en el dispositivo móvil......" Se evaluaron 2 metodos de correccion de inconsistencias alternativos, condicion que fue actualizada en el  Subproceso "Gestión de la Información de la Dinámica Urbana"- Versión 2. Código 606-62PR75, los cuales cumplen con las necesidades de seguridad y garantia de calidad de la informacion.  Cumplimiento 50% En cumplimiento del 100% de las acciones  se solicita el cierre del presente hallazgo</t>
  </si>
  <si>
    <t>2.8.2.2. Hallazgo administrativo con incidencia disciplinaria</t>
  </si>
  <si>
    <t>2.8.2.2. Hallazgo administrativo con incidencia disciplinaria. Al hacer el cruce de la información contenida en el libro de Excel ―DMC_SALIDA_LLEGADA-PRE-MARCAS-CALIFICADOS_CONTRALORIA def.xlsx” de la hoja pre-marcas contra la hoja de calificados 1 y calificados 2 se observó que de los 162.932 predios que por presentar características especiales tenían que ser visitados en campo, 62 registros por uso presentan inconsistencias en el cargue de información, debido a que no están contenidos en estas últimas dos hojas de predios calificados, mientras que sí están en el SIIC y en la base de datos de usos2013 enviadas por la UAECD a enero 29 de 2013 sin modificación alguna. Estos predios se encuentran en el Anexo 4. Inconsistencias pre-marcas.xls.</t>
  </si>
  <si>
    <t>El aplicativo Tablet para la captura de información en campo fue implemtado en el año 2012 y operó de forma eficiente para la genearlidad de los predios de la ciudad. Existen casos atípicos como las mejoras en predio ajeno que no pudieron trabajrse en la Tablet y su información se actualizó directamente sobre la base de datos del SIIC.   De otra parte en la fase de validación de la información capturada en terreno con la tablet y descargada a la base de datos, se detectan inconsistencias que deben corregirse en el mismo dispositivo. Para el año 2012 se encontraba en proceso de implementación la corrección por "revisita" en los dispositivos moviles de captura y ésta no fue efectiva para algunos predios, lo cual obligó a que los cambios requeridos se hicieran directamente en la base del SIIC.</t>
  </si>
  <si>
    <t>1. Desarrollar e implementar en el dispositivo móvil de captura el aplicativo que se requiere para que la actividad de revisitas se registre en la base de datos con un ingreso en el DMC llegada conservando el protocolo de actualización de datos diseñado para el proceso. (50%). 2. Generar un protocolo alternativo para aquellos casos que por fuerza mayor deban ser corregidos a través de archivos temporales como el caso de predios dispersos cuya condición no permite su modificación en el dispositivo móvil, para estos casos, se requiere contar con soportes que viabilicen la trazabilidad de los cambios dado, que por la naturaleza de  esta corrección no es viable ejecutarla en el dispositivo móvil y en consecuencia su ingreso no se reflejara en en el DMC llegada. (50%).</t>
  </si>
  <si>
    <t>Acción No. 1. "Desarrollar e implementar en el dispositivo móvil de captura el aplicativo que se requiere para que la actividad de revisitas se registre en la base de datos con un ingreso en el DMC llegada, conservando el protocolo de actualización de datos diseñado para el proceso. (50%)"", se  adelantaron las siguientes actividades  que generan el cumplimiento del 50% de las acciones que se deben realizar sobre este hallazgo:  • Se revisó y ajusto el aplicado de "Revisitas" • Se realizaron las pruebas requeridas y se encuentra en funcionamiento con los ajustes para el proyecto en el censo 2014.  Se anexa, Plan de pruebas adelantadas sobre este aplicativo con la Gerencia de Tecnología. Sobre esta actividad y resultados se hace seguimiento desde la Subgerencia de Información Física y Jurídica.  Cumplimiento 50%  Acción No. 2.  "Generar un protocolo alternativo para aquellos casos que por fuerza mayor deban ser corregidos a través de archivos temporales como el caso de predios dispersos cuya condición no permite su modificación en el dispositivo móvil......" Se evaluaron 2 metodos de correccion de inconsistencias alternativos, condicion que fue actualizada en el  Subproceso "Gestión de la Información de la Dinámica Urbana"- Versión 2. Código 606-62PR75, los cuales cumplen con las necesidades de seguridad y garantia de calidad de la informacion.  Cumplimiento 50% En cumplimiento del 100% de las acciones  se solicita el cierre del presente hallazgo.</t>
  </si>
  <si>
    <t>2.8.3.1. Hallazgo administrativo con incidencia disciplinaria</t>
  </si>
  <si>
    <t>2.8.3.1. Hallazgo administrativo con incidencia disciplinaria. A partir del cruce de los datos gráficos (Capa loteo)y la base alfanumérica de la UAECD (barmanpre), realizado dicho procedimiento se obtuvieron los siguientes resultados. Es decir, 9.839 predios el 1.09% del total de la base de datos gráfica no cuenta con información alfanumérica asociada resultante del proceso de actualización catastral vigencia 2013. (Ver Anexo 5. Predios_sin_representacion_alfanumerica.xlsx). De estos predios, 6.019 corresponden a predios dispersos; quedando un total de 3.153 sin representación gráfica sustentada por la administración. (Ver Anexo 5_1. Predios_sin_representacion_alfanumerica.xlsx).</t>
  </si>
  <si>
    <t>Bases de datos geográfica y alfanumérica separadas, que se actualizan por los procesos de Actualización (masivo) y Conservación Catastral (puntual) en tiempos diferentes.   Predios que desde hacen más de 20 años están en la base alfanumérica pero que no ha sido posible ubicarlos geográficamente.  Predios que se crean en la base geográfica producto de solicitudes puntuales de los usuiarios, pero que en la fase de estudio final para su incorporación en la base alfanumérica se detectan inconsistencias de indole jurídico que no permite la mutación, haciendo que el trámite sea devuelto, pero no se controla que el proceso cartográfico cumplido se devuelva a la situación original del predio, ejemplo: desenglobes, englobes, etc.</t>
  </si>
  <si>
    <t>Gerencia de Información catastral - Subgerencia de Información Física y Jurídica</t>
  </si>
  <si>
    <t>Acción No. 1. Se depuraron 1.009 predios de 967 que coprresponde a la meta del 30% en el año 2013. Se anexa documento soporte y relación de predios depurados. 60%  Acción No. 2: El grupo de Apoyo de la GIC, que es el encargado del monitoreo permanente a la información gráfica y alfanumérica realizó durante el segundo semestre:   * Apoyo técnico al grupo de edición de la LPC. *  Se programaron capacitaciones del grupo de Supervisión y Edición de la LPC, con el fin de prevenir o mitigar inconsistencias a las Bases de Datos, tanto Gráfica como Alfanumérica. 20%   Acción No. 3: Mensualmente se realiza un diagnóstico de Dato Único, donde se determina las inconsistencias presentadas en las bases Gráfica y Alfanumérica, con el cual se monitorea de manera permanente la información, se depura desde lo geográfico lo que se pueda realizar y lo que no se remite a la Suibgerencia de Información Física y Jurídica. (20%)  En cumplimiento del 100% de las acciones  se solicita el cierre del presente hallazgo.</t>
  </si>
  <si>
    <t>2.8.3.2. Hallazgo administrativo con incidencia disciplinaria</t>
  </si>
  <si>
    <t>2.8.3.2. Hallazgo administrativo con incidencia disciplinaria. Con base en la información suministrada por la UAECD, que establece cuales son los errores máximos permisibles de diferencias entre el área tanto de terreno, como de construcción, que aparece inscrita en la base catastral con respecto al mismo registro de información cartográfica se encontraron los siguientes resultados: CUADRO 52 - PREDIOS CON MAYORES DIFERENCIAS EN TERRENO De un total de 901.714 registros de información en la capa loteo el 1.11% equivalente a 10.034 predios presentan diferencias mayores a las admitidas entre el área de terreno registrada en la cobertura cartográfica y la base alfanumérica. CUADRO 53 - PREDIOS CON MAYORES DIFERENCIAS EN CONSTRUCCION: De la misma manera la cobertura cartográfica para el nivel construcción (polígonos de unidades construidas) cuenta con 2.231.778 registros, ubicados sobre la capa de loteo en un total de 775.001 lotes;de estos,42.860 predios en su área construida calculada entre la cobertura gráfica y la base de datos alfanumérica supera las diferencias permitidas. Los predios observados por el ente de control se encuentran en el Anexo 6. Dif_areas_graph_normal.xlsx.</t>
  </si>
  <si>
    <t>El cálculo del area construida se realizaba de forma manual por parte de los reconocedores de campo porque no se contaba con herramientas tecnológicas hace más de 10 años. Los diferentes procesos de la UAECD y la inclusión de nuevas tecnologías han venido ajustando y actualizando el área construida resultante de la digitalización y la que figura en la base predial bajo los parametros o máximos permisibles de diferencias de dichas área.</t>
  </si>
  <si>
    <t>1. Frente a las diferencias en áreas de construcción se realizarán premarcas a los predios para que en el proceso de pre-reconocimiento y reconocimiento se verifique la información y se puedan realizar los ajustes pertinentes  (80%). 2.  Realizar seguimiento permanente (20%).Frente a las áreas de terreno la entidad manifiesta que no es posible implementar acciones masivas, por cuanto este proceso requiere que se haga un estudio puntual con toda la documentación jurídica para cada caso, el apoyo directo del propietario o poseedor y visitas a campo. Lo anterior debido a que para afectar áreas de terreno se debe aplicar lo establecido en la Instrucción Administrativa Conjunta 001 suscrita entre el IGAC y la Superintencia de Notariado y Registro.  Esta labor se viene adelantando en el proceso de Conservación Catastral.</t>
  </si>
  <si>
    <t>Gerencia de Información catastral - Subgerencia de Información Física y Jurídica-</t>
  </si>
  <si>
    <t>2013/06/06</t>
  </si>
  <si>
    <t>Acción No. 1. “Frente a las diferencias en áreas de construcción se realizarán Pre-marcas a los predios para que en el proceso de pre-reconocimiento y reconocimiento se verifique la información y se puedan realizar los ajustes pertinentes  (80%)”, se han adelantado las siguientes actividades: • Se realizó el diagnóstico del reporte de  la” diferencia entre la información alfanumérica y gráfica el archivo del área construida” de los predios objeto del presente hallazgo, mediante el cual se evidenció: 1. Predios con información gráfica  consistente frente a la realidad física del predio, casos en los cuales se procedió a realizar los ajustes correspondientes de la información  alfanumérica a través de establecido en el "Subproceso de la Gestión de la Dinámica Urbana" y el proyecto de la "Calidad del Dato". labores que se desarrollaron dentro de las actividades del censo vigencia 2014.     2. Predios con información alfanumérica  consistente frente a la realidad física del predio, casos en los cuales se procedió a realizar los ajustes correspondientes de la información  gráfica a través de establecido en el "Subproceso de la Gestión de la Dinámica Urbana" y el proyecto de la "Calidad del Dato". labores que se desarrollaron dentro de las actividades del censo vigencia 2014.    3.  Predios con posibles diferencias en la información gráfica  y/o alfanumérica frente a la realidad física del predio, casos en los cuales se procedió a:  a. Se generaron las pre-marcas a los predios objeto de este hallazgo. b. Se analizó y valido la información de los predios objeto de estudio. c. Resultado del análisis de la información se generaron las marcas de reconocimiento a los predios que requirieron de esta actividad. d. Se realizó la actualización y  ajustes  de la información gráfica y alfanumérica resultado de la labor de reconocimiento predial. (vigencia 2014)  En cumplimiento del 100% de las acciones  se solicita el cierre del presente hallazgo.</t>
  </si>
  <si>
    <t>2.8.4.2. Hallazgo administrativo con incidencia disciplinaria</t>
  </si>
  <si>
    <t>2.8.4.2. Hallazgo administrativo con incidencia disciplinaria. De la exploración de los datos correspondientes a los modelos econométricos aplicados a los predios con construcciones para la vigencia 2013, se observa que hay un único valor metro cuadrado de construcción (VMCC) por predio, correspondiente al estimado para el uso predominante. Así, la comparación se realiza para cada uno de los 2.089.073 predios urbanos con área construida. De esta comparación resultan unos rangos de variaciones para el análisis:..... Se definieron también dos rangos adicionales para tratar los predios con VMCC definido por avalúo especial; 6 y 7. El Rango 6 corresponde a los predios con VMCC definido por avalúo especial y diferencia con el VMCC aprobado (ver el anexo 8hoja: Revision_vm2_con_modelo_vs_pred), el Rango 7 corresponde a los predios con VMCC definido por avalúo especial igual al VMCC aprobado. CUADRO 55-PREDIOS CON MAYORES DIFERENCIAS EN CONSTRUCCION. De la tabla anterior se determina que para el 96.34% de los predios urbanos de Bogotá con alguna unidad de construcción, el VMCC equivale al 65% del estimado según el modelo econométrico, conforme a lo establecido en el CONFIS de Diciembre de 2012. El 3.66% restante (correspondiente a 76.488 predios) presenta variaciones que no se justifican por reajuste alguno. La relación de estos predios se adjunta en el Anexo 8. Inconsistencias ConfisM2Cons.xlsx.</t>
  </si>
  <si>
    <t>La programación realizada para la aplicación del CONFIS no fue asimilida durante el proceso por algunos predios en la base predial.</t>
  </si>
  <si>
    <t>1. Determinar la causa de la inconsistencia presentada que puede estar relacionada con el comportamiento de los predios que ya contaban con un avalúo para la vigencia, algunos que presentaban revisión de avalúo durante el 2012, avalúos especiales para varios usos que pudieron ser cargados en diferentes momentos, entre otras. 2. Estudiar para cada causa identificada, la solución más adecuada y determinar  un plan de acción.3. Realizar las actividades de operación y seguimiento necesarias para actualizar los datos inconsistentes. 4. Generar un validador que determine la correcta aplicación del CONFIS para cada vigencia. 5. Realizar pruebas y aprobar el validador. 6. Implementar el validador en el proceso masivo.</t>
  </si>
  <si>
    <t>Gerencia de Información Catastral - Subgerencia de Información Económica y Gerencia de Tecnología</t>
  </si>
  <si>
    <t>Subgerente de Información Económica y Subgerente de Ingeniería de Sofware</t>
  </si>
  <si>
    <t>Acciones 1,2 y 3 :Se documentó todo el proceso económico a través del documento denominado "Memoria Técnica liquidación de Avalúo Catastral", el cual se  construyó en conjunto con la Subgerencia de Ingeniería de Software  con el fin último de grantizar la calidad y confiabilidad de los valúos catastrales objeto de proceso masivo. Esto documento se convirtió en el doocumento marco para la fase de liquidación de los avalúos catasdtrales a partir de los insumos entregados por la GIC a tavés de sus Subgerencias de Información Física y Jurídica (todo lo relacionado con la actualización del aspecto físico de los predios: áreas, usos, calificacióbn, destino económico, etc) y Económica (valres de referencia-ZHG, Modelos econométricos, Tablas de Valor y Avalúos Especiales.) Anexo documento  Actividad 4, 5 y 6: La Gerencia de Tecnología aplicó el validador para verificar la aplicación correcta de los porcentajes del CONFIS. En cumplimiento del 100% de las acciones  se solicita el cierre del presente hallazgo.</t>
  </si>
  <si>
    <t>2.8.4.3. Hallazgo administrativo con incidencia disciplinaria y presunta incidencia fiscal</t>
  </si>
  <si>
    <t>2.8.4.3. Hallazgo administrativo con incidencia disciplinaria y presunta incidencia fiscal. Con base en la información suministrada por la UAECD, correspondiente a la base de datos actualizada para el año 2013, se tomó los predios urbanos para establecer en cumplimiento del artículo 91 de la resolución 070 de 2011 expedida por el IGAC “…El avalúo de cada predio se obtendrá por la adición de los avalúos practicados independientemente para los terrenos y para las construcciones o edificaciones en él comprendidas.” Por parte del equipo auditor, se aplicó esta fórmula a los 2.302.626 predios urbanos de la ciudad con corte a enero 1° de 2013 encontrándose que para 119 predios esta información no coincide. Para cada uno de los 119 registros se verificó nuevamente la información en el Sistema Integrado de Información catastral (SIIC) en la primera semana de mayo de 2013, evidenciándose que solo cinco (5) predios fueron mutados en este periodo de tiempo (enero-abril). Para esta nueva muestra de 114 predios se consultó la base de datos que previamente se había solicitado a la Secretaria Distrital de Hacienda, con corte al mes de abril de 2013 de liquidaciones sugeridas de impuesto predial, con el fin de comparar cuáles de ellos están obligados a pagar predial y cuales presentan una liquidación sugerida inferior a la calculada por el equipo auditor con las variables aportadas por la UAECD (área terreno, área construida, valor metro cuadrado de terreno, valor metro cuadrado de construcción); encontrándose que setenta y ocho (78) predios presuntamente tienen un avalúo catastral inferior para ser liquidado y asignarle un mínimo de impuesto predial con base en el avalúo catastral aportado por la UAECD.</t>
  </si>
  <si>
    <t>Dentro de la programación para la liquidación del avalúo catadtral no se controló que la sumatoria de los avalúos parciales de terreno y construcción fuera igual al avalúo total registrado para cada predio.  La programación realizada para determinar que el avalúo total de los predios sea igual a la sumatoria de los valores de terreno y construcción no fue asimilada durante el proceso por algunos predios de la base de datos predial.</t>
  </si>
  <si>
    <t>1.- Se afecto la base de datos de los predios relacionados en la resolución 533 de 24 de mayo de 2013. Se anexa CD con los Boletines de cada uno de los predios.2.- Se solicito a la Secretaria de Hacienda si los predios ya pagaron el IPU y con cual base gravable. Se anexa información en 4 folios. 3.- Se notificó a los propietarios de los predios afectados del nuevo avalúo catastral de acuerdo a las correcciones realizadas en el SIIC. Se anexa CD con las correspondientes notificaciones. 4.-  Se solicitó a la secretaría de Hacienda los nuevos formularios de la declaración del IPU y se notificó a los propietarios de la nueva declaración con su valor a cancelar. Es necesario aclarar que se notificó un total de 56 predios los demás no fue posible notificarlos de la nueva declaración, sin embargo el nuevo avalúo si fue notificado por parte de la UAECD. Ver anexo en 78 folios. 5. – Se realizó el correspondiente seguimiento a cada una de las notificaciones las cuales fueron debidamente firmadas por la persona notificada. El avance de las acciones es del 62.5%, ya que se han cumplido 5 de las 8 acciones establecidas. ( cada una vale 12.5%) Seguimiento a septiembre 30 de 2013 Actividades 1 a 5: Se encuentran cumplidas y los soportes fueron entregados a la Oficina de Control Interno.  Actividad 6, 7 y 8 : La Gerencia de Tecnología aplicó a la información de la base de datos a 1 de enero de 2014, el validador que garantiza que la sumatoria de los valores parciales de terreno y de la construcción corresponda al avalúo total del predio.  En cumplimiento del 100% de las acciones  se solicita el cierre del presente hallazgo.</t>
  </si>
  <si>
    <t>2.9 EVALUACIÓN SISTEMAS DE INFORMACIÓN (administración de la continuidad de negocio y sistema de gestión de seguridad de la información )</t>
  </si>
  <si>
    <t>2.9.1. Hallazgo administrativo con incidencia disciplinaria por la implementación de los modelos de continuidad del negocio y seguridad de la información. En el subproceso de Gestión de Seguridad, se definieron diecisiete (17) indicadores, y para el caso del indicador “Índice de cumplimiento de la norma ISO 27001” (Evaluar el grado de implementación de la norma ISO 27001, 95% primer año y 100% segundo año), a la fecha no se ha cumplido la meta y el indicador “Índice de cumplimiento de la norma ISO 27002” (Evaluar el grado de implementación de la norma ISO 27002, A partir del 2013 deber ser el 100%), a la fecha no se ha cumplido la meta de este indicador.</t>
  </si>
  <si>
    <t>El hecho de estar en un periodo de transicion entre un modelo de seguridad y la adopcion de un Sistema de Gestiond e Seguriad de la Informacion (SGSI) y adicionalmente la etapa de rediseño de la entidad.</t>
  </si>
  <si>
    <t>Actividades ejecutadas/ Actividades programadas (100%) Listado de documentos actualizados / Listado de documentos por actualizar (100%) Resolucion ajustada y aprobada (100%) Areas capacitadas / Areas existentes (90%) Funcionarios convocados a capacitación / Funcionarios existentes (75%) Documento RA (Risk Analisys) actualizado (100%) Documento BIA actualizado (100%)</t>
  </si>
  <si>
    <t>Gerencia de Tecnologia</t>
  </si>
  <si>
    <t>Gerente de Tecnologia - Oficial de Seguridad de Información</t>
  </si>
  <si>
    <t>INFORME FINAL AUDITORIA MODALIDAD ESPECIAL ““Evaluación a la consistencia de la información catastral inscrita en la base de datos de la UAECD”  Actualización Catastral vigencia 2013</t>
  </si>
  <si>
    <t>2.2 EVALUACIÓN AL SISTEMA DE CONTROL INTERNO EN EL PROCESO CUSTODIO DE LA INFORMACIÓN, -2.2.1.1 Presunta Observación Administrativa</t>
  </si>
  <si>
    <t>2.2.1.1 Presunta Observación Administrativa  Condición: El Proceso de Custodio de la Información Catastral - Subgerencia Información Física y Jurídica cuenta con un grupo de trabajo que le permite mantener el monitoreo, seguimiento y control semanal de las diferentes actividades de los proyectos que están bajo su responsabilidad. No obstante de lo anterior, se evidenció que la dependencia viene utilizando formatos para la medición y control de las metas, documentos que no fueron aprobados por la Oficina Asesora de Planeación, así como tampoco se encontró la solicitud de modificación e inclusión de dichos formatos dentro del SGI; los manuales, los instructivos y demás  documentos utilizados deben ser aprobados y comunicados, evitando así, la desactualización del SGI y asegurando la estandarización de los instrumentos y adecuada identificación de los registros.</t>
  </si>
  <si>
    <t>La necesidad de estabecer controles de acuerdo a las necesidades de cada actividad o proyecto generó formatos especificos, que fueron documentados e implemtados en el proceso de Actualización catastral pero no se incluyeron  en el SGI</t>
  </si>
  <si>
    <t>Con el ánimo de manejar de manera paralela la documentaciòn establecida al interior del proyecto estratégico " Mejoramiento de la oportunidad de la Respuesta al Ciudadano",  se incorporará en el SGI una acciòn correctiva, justificada en las mismas necesidades identificadas al interior del proyecto estratégico en mención, por el cual se han venido desarrollando los formatos mencionados en el presente hallazgo. (100%).</t>
  </si>
  <si>
    <t>Gerencia de Información Catastral - Subgerencia de Información Física y Jurídica- Subgerencia de Información Económica- Oficina de Planeación.</t>
  </si>
  <si>
    <t>Gerencia de Información Catastral- Subgerente de Información Física y Jurídica- Subgerencia de Información Económica- Oficina de Planeación</t>
  </si>
  <si>
    <t>2013/09/30</t>
  </si>
  <si>
    <t>2014/09/30</t>
  </si>
  <si>
    <t>0</t>
  </si>
  <si>
    <t>2.3.2 ANALISIS DE LOS PREDIOS QUE INCREMENTARON EL AVALUO CATASTRAL A JUNIO 2013., - 2.3.2.1 Presunta observación administrativa con incidencia disciplinaria y fiscal</t>
  </si>
  <si>
    <t>2.3.2.1 Presunta observación administrativa con incidencia disciplinaria y fiscal. Condición: Con base en la información que se solicitó a la UAECD de los predios inscritos con corte a 15 de junio de 2013 y del análisis a los cruces realizados en el desarrollo de la Auditoria Especial, se compararon los predios que presentaron incrementos, detectando avalúos catastrales que aumentaron a junio, lo que obligo a una revisión más minuciosa de la situación, en donde se encontró el porqué del cambio de información.</t>
  </si>
  <si>
    <t>El cúmulo de radicaciones del 2012 en la Gerencia de Información Catastral en cuanto a las solicitudes de toma de construcción, englobes, desenglobes, etc y las revisiones de avalúo y los recursos de reposición y de apelación por lo cual se debió mutar algunos predios en el año 2013.  El avalúo producto del proceso de actualización no se comportaba con la investigacion del mercado inmobiliario en el sector.</t>
  </si>
  <si>
    <t>1. La UAECD continuará con sus esfuerzos de garantizar la calidad y confiabilidad de la información base para la liquidación del Impuesto Predial Unificado, con miras a reducir los porcentajes de inconsistencias y mantenernos por debajo del límite establecido por el ente rector catastral (IGAC) para un proceso masivo que es del 5%, tal como se ha cumplido en las últimas tres vigencias. 2. Se implementará para la vigencia 2014, el flujograma del procedimiento de Actualización Económica que se ha venido trabajando en conjunto con la Gerencia de Tecnología, con miras a reducir porcentajes de inconsistencias en la liquidación de los avalúos.</t>
  </si>
  <si>
    <t>Gerente de Información Catastral  - Subgerente de Información Económica  -Gerente de Tecnología</t>
  </si>
  <si>
    <t>Actividad 1: La Gerencia de Información Catastral, sus Subgerencias, la Gerencia de Tecnología y la SIS,  establecieron mecanismos para garantizar la confiabilidad y calidad de los valúos catastrales del proceso vigencia 2014, es así que se construyó el documento denominado "Memoria Técnica liquidación de Avalúo Catastral", que es el documento que soporta la liquidación del avalúo catastral para los predios objeto de Actualización Catastral vigencia 2014, a partir de la información actualizada de los aspectos Físico y Económico.  Actidad 2: Se actualizó el subproceso "atención de requerimientos de Información Valuatoria en el SGI"  Se solicita a la Contraloría cerrar este hallazgo.</t>
  </si>
  <si>
    <t>2.3.3 ANALISIS DE LOS PREDIOS QUE NO PRESENTARON DIFERENCIA EN EL AVALUO CATASTRAL A JUNIO 2013.  2.3.3.1. Presunta Observación Administrativa con Incidencia Disciplinaria</t>
  </si>
  <si>
    <t>2.3.3.1. Presunta Observación Administrativa con Incidencia Disciplinaria. Se realizó una consolidación de la información predial entregada por la UAECD en Junio del presente año (denominada en adelante vigencia 20132), mediante oficio 1502000_01 y se realizó un pareo con la información predial entregada por la UAECD en enero del presente año (denominada en adelante vigencia 20131). De este pareo resultaron 27,645 predios con alguna diferencia en áreas (terreno y/o construcción), valores por metro cuadrado o avalúo catastral. Del análisis de los predios con variaciones en áreas o valores por metro cuadrado sin cambios en el avalúo catastral es claro que en su mayoría (2137 de 2319 predios) responde a errores en el cálculo, esto tras una verificación contra el producto de las áreas por los valores por metro cuadrado.</t>
  </si>
  <si>
    <t>No se presenta inconsistencias.  Al realizar ajuste en las áreas de terreno y/o construcción para predios sometidos a regimen de propiedad horizontal (depositos y garajes) el avalúo total no cambia, debido a que el valor para este tipo de predios se encuentra establecido en tablas de valores de acuerdo a un rango de área construida y estrato.</t>
  </si>
  <si>
    <t>1. Se realizará cruces de bases de datos enero 15 y julio 15 de 2013, con miras a ubicar los predios objeto de análisis. 2. Verificar sobre los predios seleccionados las causas que conllevaron a posibles inconsistencias y plantear las acciones a seguir para evitar que vuelva a suceder, dentro del marco del procedimiento de Actualización Económica y liquidación del avalúo.</t>
  </si>
  <si>
    <t>Gerente de Información Catastral - Subgerente de Información Económica  -Gerente de Tecnología</t>
  </si>
  <si>
    <t>Acción 1 .La Gerencia de Tecnología está realizando los cruces pertinentes con miras a identificar los predios inconsistentes para poder establecer causas y determinar plan de acción.  Acción 1: La GT hizo entrega de la base de datos para revisión y diagnóstico.   Acción 2: De un primer análisis a la información se detectaron predios que se modificó el área construida por reforma al reglamento de propiedad horizontal y su avalúo se mantiene porque corresponde a usos con valores totales por tablas de valor en donde el rango del área hace que se mantenga el mismo avalúo. Esto se da en garajes y depósitos.   Para este caso se solicita al Ente de control cerrar el hallazgo de acuerdo a la sustentación realizada, por cuanto el avalúo catastral se encuentra bien definido.</t>
  </si>
  <si>
    <t>2.3.4 ANALISIS A LOS PREDIOS QUE TUVIERON DECREMENTO EN EL AVALUO CATASTRAL A JUNIO 2013  2.3.4.1. Presunta Observación Administrativa con Incidencia Disciplinaria</t>
  </si>
  <si>
    <t>2.3.4.1. Presunta Observación Administrativa con Incidencia Disciplinaria. Condición: De los 27.645 predios que modificaron el avalúo catastral en el período determinado, se encontró que 9.456 de ellos, decrecieron el avalúo catastral entre los meses de enero a junio de 2013 en $571.930.079.000, debido a las modificaciones que se hicieron a las áreas y valores de metro cuadrado de terreno y construcción, este comportamiento repercute negativamente en las finanzas de los contribuyentes, por cuanto el valor cancelado fue tomado del avalúo catastral incorporado a enero de 2013, hecho que conlleva a que la Secretaria Distrital de Hacienda deba compensar y/o devolver los mayores valores cobrados a los contribuyentes, que declararon con una base catastral mayor a la ajustada.</t>
  </si>
  <si>
    <t>El rezago de radicaciones de 2012 en la Gerencia de Información Catastral en cuanto a las solicitudes de toma de construcción, englobes, desenglobes, etc y las revisiones de avalúo y los recursos de reposición y de apelación por lo cual se debió mutar algunos predios en el año 2013. El avalúo producto del proceso de actualización no se comporta con la investigacion del mercado inmobiliario en el sector.</t>
  </si>
  <si>
    <t>1. Se realizará cruces de bases de datos enero 15 y julio 15 de 2013, con miras a ubicar los predios objeto de análisis. 2. Verificar sobre los predios seleccionados las causas que conllevaron a posibles inconsistencias y plantear las acciones a seguir para evitar que vuelva a suceder, dentro del marco del procedimiento de Actualizacoón Económica y liquidación del avalúo.</t>
  </si>
  <si>
    <t>Acción 1.La GT hizo entrega de la base de datos para revisión y diagnóstico.   Acción 2. Se revisó la información y cortresponde a predios que se les modificó el avalúo catastral de conformidad con el artículo 129 de la Resolución 070 de 2011, lo cual indica que la UAECD actuó conforme a las normas legales vigentes, otros casos a modificaciones en áreas por disminución o cambios en usos que genera disminución en los avalúos que se sustentan con la normatividad vigente.  En este caso se solicita al Ente de control cerrar el hallazgo por estar legalmente sustentado.</t>
  </si>
  <si>
    <t>2.3.5 ANÁLISIS DE MATRÍCULAS INMOBILIARIAS, - 2.3.5.1. Presunta Observación Administrativa con Incidencia Disciplinaria</t>
  </si>
  <si>
    <t>2.3.5.1. Presunta Observación Administrativa con Incidencia Disciplinaria. Condición: En el cuadro 22, muestra un total de 96 predios cuyos folios de matricula inmobiliaria incorporados en base catastral que a pesar que son códigos alfanuméricos no cumplen con el formato establecido por la Superintendencia de Notariado y Registro.</t>
  </si>
  <si>
    <t>Al migrar la información  que reposaba en los archivos fisicos al Sistema Integrado de Información Catastral - SIIC-,se alimentaron registros de predios en la base catastral  en el campo de matrícula inmobiliaria  con información de libro, página, tomo y fecha sin matrícula inmobiliaria.</t>
  </si>
  <si>
    <t>1. Identificar en la base de datos los predios en los cuales el campo de  matricula inmobiliaria ha sido diligenciado con distinta  a la matricula inmobiliaria en razón a la naturaleza de los perdios. 5%. 2. Definir el tratamiendo que se dará  para los campos de matrícula inmobiliaria de los predios que por su condición no cuentan con código matricula inmobiliaria (posesiones o mejoras). 20%. 3. Diligenciar el campo de matruicula inmobiliaria en concordancia con la decisión tomada en el numeral 2. 20%. 4. Generar un aplicación que al identificar un predio como posesión o mejora cargue automaticamente la información con el estandar establecido.30%. 5. Realizar pruebas y aprobar el validador. 15%. 6. Implementar el validador  10%</t>
  </si>
  <si>
    <t>Gerente de Información Catastral  - Subgerente de Información Física y Jurídica.</t>
  </si>
  <si>
    <t>2014/08/30</t>
  </si>
  <si>
    <t>2.3.5 ANÁLISIS DE MATRÍCULAS INMOBILIARIAS, -2.3.5.2 Matriculas Inmobiliarias Repetidas Presunta Observación Administrativa Con Incidencia Disciplinaria Matriculas Inmobiliarias Repetidas</t>
  </si>
  <si>
    <t>2.3.5.2 Matriculas Inmobiliarias Repetidas Presunta Observación Administrativa Con Incidencia Disciplinaria Matriculas Inmobiliarias Repetidas. Condición: El cuadro 23, muestra 351 predios que tienen incorporada más de un código de matrícula inmobiliaria</t>
  </si>
  <si>
    <t>En este caso se presentan inconsistencias desde la Superintendencia de Notariado y Regiostro por duplicidad de matriculas entre zonas registrales y duplicidadd de folios.  Errores generados en la digitación de la información debido a las inconsistencias de los datos jurídicos  o erroes involuntarios al incorporar la información en el SIIC.</t>
  </si>
  <si>
    <t>1. Identificar en la base de datos los predios que presentan la matricula inmobiliaria inconsistente y repetida. 5%. 2. Establecer el plan de trabajo la verificación y estudio de cada uno de los predios. 20%.3. Realizar las actividades de ajuste y actualización de los predios objeto del presenta hallazgo.30%. 4. Verificar  y ajustar el validador que alerta y no permita la incorporación de matrúculas duplicadas.25%. 5. Realizar pruebas y aprobar el validador.10%. 6. Implementar el validador.10%.</t>
  </si>
  <si>
    <t>Gerente de Información Catastral - Subgerente de Información Física y Jurídica.</t>
  </si>
  <si>
    <t>2.3.6 EVALUACION A PREDIOS QUE NO FUERON INCLUIDOS EN LOS RESULTADOS DE LA ACTUALIZACIÓN CATASTRAL VIGENCIA 2013  2.3.6.1 Presunta observación administrativo con incidencia disciplinaria</t>
  </si>
  <si>
    <t>2.3.6.1 Presunta observación administrativo con incidencia disciplinaria. Condición: En el avance de la auditoria consistencia de la información catastral inscrita en la base de datos de UAECD, se detectó que aproximadamente 1.994 unidades prediales no fueron incluidas en los resultados de la actualización catastral vigencia 2013.</t>
  </si>
  <si>
    <t>Algunas diferencias presentadas por la temporalidad de la información, en razón a que cuando se realiza la indentificación física en terreno (fecha del reconocimiento predial) el predio aún no presenta desenglobe PH en las oficinas de registro, por lo cual en el proceso se incorpora toda el área construida que se encuentre a esa fecha como un predio NPH.  Existen otros casos en los cuales a pesar de contar cada unidad con matrícula inmobiliaria independiente, no es posible realizar el desenglobe en la base de datos por inconsistecias de la información jurídica (sumatoria de coeficientes- unidades sin coeficiente- errores en la descripción del predio matriz y unidades entre otros).</t>
  </si>
  <si>
    <t>1. Aplicar la metodología estabecida en la Resoluciòn 1008 de 17  octubre de 2012 del IGAC, mediante la cual se establece la metodologìa para actualización permanente, lo cual implica que el tiempo que transcurre entre la dinámica que experimentan los bienes inmuebles y su incorporaciòn en el censo predial, no supere un año con las siguientes actividades: a. Análisis de fuentes de información: 5%.b. Pre- reconocimiento: 20%. c Control de calidad Pre- reconocimiento: 20%. d. Reconocimiento: 15%. e. Documentar los predios que no se pueden resolver por factores tècnicos y jurìdicos 5%.f. Control de calidad Reconocimiento: 15%.g. Edición cartográfica: 5% h. Validación y Consolidación:  5%.2. Incorporación de las unidades objeto de hallazgo en el censo inmobiliario. 10%.</t>
  </si>
  <si>
    <t>Acción No 1. Conforme a lo establecido en la metodología en la Resolución 1008 de 17  octubre de 2012 del IGAC,  para actualización permanente, durante la presente vigencia para la Actualización 2014 se han desarrollado las siguientes actividades:  • Se adelantó el análisis de fuentes de información (curadurías, bases presuntas mínimas, cruce con servicios públicos, validadores preliminares y segregados de SNR) y con base en esta información se realizaron premarcas a los predios, para ser validadas en la fase de pre-reconocimiento. . Cumplimiento  5%. • Se adelantó la etapa de Pre- reconocimiento es las tres Fases establecidas para el Censo 2014. Cumplimiento 20%.  • Se realizó el control de calidad por muestra conforme a lo establecido por la UAECD para el censo 2014 para el control de calidad Pre- reconocimiento. Cumplimiento 20%. • Se realizó el reconocimiento predial de conformidad a "Fases" establecidadas. • En el subproceso de la Dinámica Urbana se documentó el alcance de las modificaciones por medios alternativos para corrección y actualización de los predios que no se pueden resolver por factores técnicos y jurídicos en el dispositivo móvil de captura. • De acuerdo a lo programado se ejecutó el  control de calidad por muestra a los sectores  objeto de reconocimiento predial. • Se adelantó la  Edición cartográfica de los predios que presentan cambios físicos y requirieron de actualización cartográfica. • Se adelantó el proceso de  Validación y Consolidación  conforme a lo programado para el CIB 2014.      Acción No. 2. Incorporación de las unidades objeto de hallazgo en el censo inmobiliario. Se adelantó la incorporación de las unidades de los predios objeto del presente hallazgo.   Se anexa cuadro con el deatalle y observaciones sobre cada uno de los casos reportados por la Contraloría en el presente Hallazgo. En cumplimiento del 100% de las acciones  se solicita el cierre del presente hallazgo.</t>
  </si>
  <si>
    <t>2.3.7 ANÁLISIS AL MODELO ECONOMETRICO  2.3.7.1 Valor Unitario del Metro Cuadrado de Terreno Usado en los Modelos Econométricos</t>
  </si>
  <si>
    <t>2.3.7.1 Valor Unitario del Metro Cuadrado de Terreno Usado en los Modelos Econométricos. Condición: En Marzo del presente año mediante oficio la UAECD entregó el detalle por predio, de todas las variables usadas para la estimación del valor por metro cuadrado de construcción, vía modelos econométricos. Una de las variables que se usó en la mayoría de los modelos econométricos (11 de 12) fue el valor unitario del metro cuadrado de terreno, por lo que fue parte del detalle entregado para cada predio de la Ciudad. Este valor se comparó contra el correspondiente del detalle predial que entregó la UAECD el 29 de enero del presente año, mediante oficio 150200-03. De esta comparación es evidente que se aplicó un factor de ajuste por destino económico y estrato al valor unitario del metro cuadrado de terreno usado en los modelos econométricos</t>
  </si>
  <si>
    <t>1. La UAECD continuará con sus esfuerzos de garantizar la calidad y confiabilidad de la información base para la liquidación del Impuesto Predial Unificado, con miras a reducir los porcentajes de error y mantenernos por debajo del límite establecido por el IGAC para un proceso masivo que es del 5%, tal como se ha cumplido en las últimas tres vigencias. 2. Se implementará para la vigencia 2014 el flujograma del procedimiento de Actualización Económica que se ha venido trabajando en conjunto con la Gerencia de Tecnología, con miras a reducir porcentajes de inconsistencias en la liquidación de los avalúos.</t>
  </si>
  <si>
    <t>Gerente de Información Catastral - Subgerente de Información Económica -  Gerente de Tecnología</t>
  </si>
  <si>
    <t>Actividad 1: La GIerencia de Información Catastral, sus Subgerencias, la Gerencia de Tecnología y la SIS, se han reunido para establecer mecanismos que garanticen la confiabilidad y calidad de los valúos catastrales del proceso vigencia 2014.  Actidad 2: Se  construyó en equipo con la Gerencia de Tecnología el flujograma para la determinación de avalúos catastrales masivos, así como el documento "Memoria Técnica liquidación de Avalúo Catastral"  Anexo documento.  De igual manera se implementaron validadores de CONFIS y de Sumatoria de Avalúos Parciales igual al total, que garantizan la consistencia en la información.  Se solicita a la Contraloría de Bogotá cerrar este hallazgo</t>
  </si>
  <si>
    <t>Auditoría Gubernamental Modalidad Especial "Evaluación a los avances de la implementación de la Infracestructura Integrada de Datos Especiales para el Distrito Capital  - IDECA-UAECD"- SEGUNDO SEMESTRE PAD 2013</t>
  </si>
  <si>
    <t>2.3 EVALUACIÓN A LA GESTIÓNY RESULTADOS  2.3.2  Resultados de la evaluación a la contratación de la Infraestructura de Datos Espaciales de Bogotá –IDECA-</t>
  </si>
  <si>
    <t>2.3.2.1 Hallazgo Administrativo con presunta Incidencia Disciplinaria: El contrato de Licitación Pública Internacional BM 017/2010, financiado con fondos del Contrato Empréstito 7609-CO BIRF, adjudicado a PROSIS PROCALCULO S.A, con el objeto de “Suministrar una imagen satelital programada y orto rectificada de Bogotá D.C., año 2011”, por valor inicial de doscientos millones noventa y ocho millones, novecientos diez mil, setecientos catorce pesos ($298.910.714) m/cte,con plazo de ejecución contados a partir de la suscripción del acta de iniciación del 11 de enero de 2011, prorrogados en varias oportunidades hasta el 30 de noviembre de 2011, periodo que transcurrió sin que se ejecutara el objeto contractual y se adquirieran los productos  del mismo, según el contratista por acaecimiento de circunstancias de fuerza mayor, circunscritas al fenómeno invernal conocido como “La Niña”. En consideración con dicha situación la UAECD procedió a terminar el contrato el 30 de marzo de 2012, advirtiendo que previo a la fecha de liquidación se debían entregar los servicios conexos pactados, esto es 100 puntos de control GPS levantados por el contratista para la zona urbana estimados en un valor de $$18’598.686., que a la postre fueron entregados y pagados el 12 de julio de 2012 mediante orden de pago No 104977 a favor del contratista. La Contratación Estatal, como especie de la Función Administrativa, se ve irradiada de una serie de principios consagrados en el ordenamiento jurídico, cuya fuente primigenia emana de la Constitución Política , desarrollado consecuentemente por la ley . En efecto Colombia al ser un Estado Social de Derecho propende por la satisfacción de unos fines dirigidos a la prevalencia del interés general. En el caso analizado, propósitos perseguidos a través de la adquisición de unos bienes (imagen satelital y puntos GPS) que permitieran la actualización del mapa de referencia, el acceso de los ciudadanos a la información catastral de la ciudad, y actualización del censo catastral para Bogotá, tal como lo relaciona la entidad auditada en el estudio de oportunidad .  Lo anterior transgrede el Articulo 209 Constitución Política; Articulo 3 Ley 80 de 1993; Articulo 3 Ley 489 de 1998; Artículo   25º Ley 80 de 1993.- Del Principio de Economía</t>
  </si>
  <si>
    <t>Entre factores determinantes para la ejecución del contrato estaban los metereológicos, que afectaron su ejecución y no permitieron el termino completo del mismo</t>
  </si>
  <si>
    <t>En caso de que en el Plan de Contratación se incluyan nuevos procesos que se surtan en torno a objetos similares y que uno de los factores determinantes para lograr su ejecución sea el estado climatico o metereológico, se efectuaran las siguientes acciones:  1. Requerir a los entes rectores de la materia, con el fin de que emitan los conceptos necesarios (pronósticos climatológicos) 2. Presentar los conceptos obtenidos  para la adecuada toma de decisiones sobre la conveniencia o inconveniencia de llevar a cabo en la fecha programada para su contratación. Cabe anotar que para la vigencia 2014 no se tiene proyectado ningún proceso cuyo objeto sea de similares características. Por lo anterior se plantea el plan de acción, haciendo la claridad que éste sólo será aplicado en la eventualidad que sea requerido.</t>
  </si>
  <si>
    <t>Acciones ejecutadas / acciones programadas</t>
  </si>
  <si>
    <t>Responsable del proceso a cargo de la contratación</t>
  </si>
  <si>
    <t>Gerente y/o Subgerente responsables del proceso a cargo de la contartación</t>
  </si>
  <si>
    <t>2013/12/06</t>
  </si>
  <si>
    <t>2014/12/06</t>
  </si>
  <si>
    <t>A la fecha no se tiene programado ningún proceso cuyo objeto sea de similares características. Por lo anterior se plantea el plan de acción, haciendo la claridad que éste sólo será aplicado en la eventualidad que sea requerido.</t>
  </si>
  <si>
    <t>2.3 EVALUACIÓN A LA GESTIÓN Y RESULTADOS  2.3.2  Resultados de la evaluación a la contratación de la Infraestructura de Datos Espaciales de Bogotá –IDECA-</t>
  </si>
  <si>
    <t>2.3.2.2 Hallazgo Administrativo con presunta Incidencia Disciplinaria : El proyecto de inversión, 143“Consolidación y fortalecimiento de la Infraestructura de datos espaciales de Bogotá IDECA”, se evalúo la Licitación Pública Internacional BM 001/2013, Financiado con fondos del Contrato Empréstito 7609-CO BIRF, adjudicado a la UNIÓN TEMPORAL “UT” INGEOVISTA – FIT CONSEIL, con plazo inicial de ejecución: Diez (10) meses, contados a partir de la suscripción del acta de iniciación del 9 de agosto de 2013, con el objeto de “Suministrar a la UAECD un mosaico raster  ortocorregido y ortorrectificado, de cubrimiento Distrital”, por valor inicial de mil doscientos ochenta y cuatro millones, ciento treinta y un mil, seiscientos setenta y seis pesos ($1.284.131.676).  Revisado el contrato, en lo atinente a la garantía de cumplimiento, las Condiciones Especiales del Contrato “CEC”, establecen: “CGC 17.1: Se requerirá una Garantía de Cumplimiento de Contrato. El monto de la Garantía deberá ser de un 20% del monto total del Precio del Contrato”; “CGC 17.3: “El Proveedor (es) deberá (n) presentar la Garantía Bancaria en el Formulario 2 “Garantía de Cumplimiento” de la Sección IX “Formularios del Contrato” del pliego de Licitación.”  “La Garantía deberá ser emitida por un banco establecido en Colombia o en el extranjero, que el Comprador considere aceptable y constituirse a favor de la Unidad Administrativa Especial de Catastro Distrital – UAECD.”(Subrayado fuera de texto). “La Garantía de Cumplimiento, estará denominada en las monedas de pago del Contrato, de acuerdo con las proporciones del Precio del Contrato.”(Dorso folio 2219, carpeta 12 de 12)y “CGC 17.4 La garantía bancaria deberá tener una vigencia igual al plazo de ejecución del contrato y dos meses más, contados a partir de la expedición de la misma. Una vez cumplido este plazo la Garantía Bancaria será liberada por el Comprador y devuelta al Proveedor”.(Folio 2220. carpeta 12 de 12). Aunado a lo anterior, en comunicado enviado por la UNIÓN TEMPORAL INGEOVISTA – FIT CONSEIL a la Consultora Banca, de la oficina jurídica de la UAECD, comenta que“…” “Realizamos las gestiones en Bancolombia, donde se tiene abierta una cuenta bancaria a nombre de la UT. En este banco luego de 15 días de haber radicado todos los documentos requeridos para la aprobación de la garantía nos informaron que no era posible porque no podían avalar la garantía a nombre de una UT que tuviera un miembro extranjero”. Posteriormente, realizaron las gestiones y lograron que el Banco BNP Paribas la aprobara preliminarmente, sin tener el aval de un banco colombiano porque no reconocen el formato de garantía exigido por la UAECD y que esté basado en el derecho del comercio internacional. (Folio 2225, carpeta 12 de 12). Lo anterior transgrede el Artículo 3.6.1 Decreto 734 de 2012</t>
  </si>
  <si>
    <t>Los criterios para aprobar las garantías bancarias por parte de los procedimientos de Banco Mundial tienen criterios particulares que deben ser revisados en conjunto con la Unidad con el fin de contar con el conocimiento necesario sobre el Corresponsal bancario que puede prestar el servicio de garantía</t>
  </si>
  <si>
    <t>Una vez identificados y programados los procesos de contratación que serán financiados  con recursos del Préstamo BIRF 7609 - CO, la UAECD procederá a solicitar el  debido acompañamiento de la Unidad Coordinadora del Proyecto en cabeza de la Subdirección de Banca Multilateral y Operaciones de la SDH y al Banco Mundial, para analizar las situaciones particulares de cada proceso de selección, a fin de analizar el caso específico en el marco del cumplimiento de los criterios y principios de adquisiciones establecidos por el Banco Mundial para la ejecución del Proyecto Adicional de Servicios Urbanos para Bogotá. Para Licitaciones Públicas Internacionales que se realicen, dentro del procedimiento se solicitará al Banco que desde la No Objeción a los pliegos, se cite claramente la situación y condiciones aplicables frente al corresponsal bancario. De otra parte y con el fin de contar con la interiorización y conocimiento eficaz, así como dar claridad, oportunidad y garantizar la calidad del procedimiento a ejecutar para este tipo de contrataciones, incluido entre otros el aspecto que nos ocupa, se solicitará capacitación a la Unidad Coordinadora del Proyecto en cabeza de la Subdirección de Banca Multilateral y Operaciones de la SDH y al Banco, a las cuales una vez aprobadas y programadas se invitará a todos los funcionaios de la UAECD que participarán en dichos procesos y la citada invitación se hará extensiva a la oficina de Control Interno de la UAECD y entes de control con el fin de agilizar el proceso de auditorías cuando estas se realicen.</t>
  </si>
  <si>
    <t>Oficina Asesora Jurídica</t>
  </si>
  <si>
    <t>Jefe de la OAJ</t>
  </si>
  <si>
    <t>A la fecha está en estudio el inicio de un nuevo proceso con normas del Banco Mundial pero no esta definido realizar, por lo que por lo tanto no se han solicitado las capacitaciones  respectivas.</t>
  </si>
  <si>
    <t>INFORME FINAL AUDITORIA MODALIDAD REGULAR - PERIODO AUDITADO VIGENCIA 2013</t>
  </si>
  <si>
    <t xml:space="preserve">Suscripción de adiciones y prórrogas en los diferentes contratos  que adelanta la Unidad. </t>
  </si>
  <si>
    <t xml:space="preserve">1. Dentro del documento estudio previo se dejara constancia de la posibilidad de adicionar y/o prorrogar el contrato a suscribir, teneindo en cuenta las razones o hechos sobrevinientes durante la ejecución del mismo.
2. En los contratos cuya ejecucion se tenga previsto plazo de ejecución o hasta agotar el presupuesto (lo primero que ocurra), se dejara establecido que en caso de terminar el plazo de ejecución y que no se haya agotado el presupuesto, se podrá prorrogar hasta que el presupuesto se agote. Adicionalmente se hará un analisis costo beneficio cuando resulte menos oneroso la adición del contrato que iniciar un nuevo proceso contractual.
3. Propender por la asignación de mayores recursos que cubran las necesidades reales de la contratación, sin perjuicio de las directrices establecidas con respecto a las reservas presupuestales.
</t>
  </si>
  <si>
    <t>Número de actividades cumplidas/Número de actividades planteadas</t>
  </si>
  <si>
    <t xml:space="preserve">Verificar el cumplimiento de las obligaciones contractuales. </t>
  </si>
  <si>
    <t>Verificar que se cumplan con todas y cada unas de las obligaciones contenidas en los estudios previos y el contrato.
Verificar que no exista duplicidad de informes o actividades que puedan generar confusion en este tipo de contratos.
Entregar al contratista en medio digital el registro fotografico tal y como se pacte en los estudios previos y/o la propuesta cuando se suscriba este tipo de contratos.</t>
  </si>
  <si>
    <t>Todas las dependencias</t>
  </si>
  <si>
    <t>Supervisores de contratos</t>
  </si>
  <si>
    <t>2.1 Control de Gestión
2.1.1 Gestión Contractual-2,1,1,1</t>
  </si>
  <si>
    <t>2.1 Control de Gestión
2.1.1 Gestión Contractual - 2,1,1,2</t>
  </si>
  <si>
    <t>2.1 CONTROL DE GESTIÓN
2.1.4 gestión Ambiental</t>
  </si>
  <si>
    <r>
      <rPr>
        <b/>
        <sz val="9"/>
        <rFont val="Arial"/>
        <family val="2"/>
      </rPr>
      <t xml:space="preserve">2.1.4.1. Hallazgo Administrativo con presunta incidencia disciplinaria:
</t>
    </r>
    <r>
      <rPr>
        <sz val="9"/>
        <rFont val="Arial"/>
        <family val="2"/>
      </rPr>
      <t>Hallazgo presentado en el informe preliminar con el numeral 2.1.4.2.
Evaluados cada uno de los programas incluidos en el Plan Institucional de Gestión Ambiental se evidenció que en ninguno de ellos se estableció para la vigencia 2013 metas e indicadores cuantificables y comparables.
Según el artículo 13 del Decreto Distrital 456 de 2008 “El Plan Institucional de Gestión Ambiental -PIGA de cada Entidad debe:
c. Definir los indicadores, metas, programación y la forma de reporte a la Secretaría Distrital de Ambiente, junto con los mecanismos de seguimiento y evaluación conjunta.
La falta de metas impide generar comparativos para establecer si existe reducción o incremento en los consumos de los recursos hídricos y energéticos, materiales reciclables e implementación de buenas prácticas ambientales.
Lo anterior transgrede lo establecido en el literal c del artículo 13° del Decreto Distrital 456 de 2008; los artículos 34 numeral 1 y ss, artículo 35 numeral 1 y ss de la Ley 734 de 2002; artículo 3 de la Ley 489 de 1998; literales b y e del artículo 2° de la Ley 87 de 1993.
La condición mencionada se genera por no considerar la normatividad vigente asociada al cumplimiento de las características y variables, con las cuales debe contar cada programa ambiental implementado a través del PIGA.
Por tanto, es imposible la medición de resultados en cada programa ambiental. Lo cual redunda en no poder definir campañas y estrategias que conduzcan al cumplimiento de los resultados esperados.
Valoración de la respuesta.
Atendiendo las observaciones y los soportes presentados por la administración, los cuales fueron entregados por solicitud del ente de control en la etapa de ejecución de la auditoría y debidamente valorados, se acepta parcialmente la respuesta teniendo en cuenta que los indicadores están adjuntos en los formatos. No obstante, las metas no fueron planteadas para la vigencia 2013 tal como lo exige el literal c del artículo 13 del Decreto Distrital 456 de 2008.
De tal modo, el hallazgo administrativo con presunta incidencia disciplinaria se mantiene, por tanto la entidad deberá suscribir las acciones correctivas en el plan de mejoramiento y se dará traslado a la entidad competente.</t>
    </r>
  </si>
  <si>
    <t>La UAECD, con la asesoría de la Secretaria Distrital de Ambiente, definió su Plan de Acción Ambiental para el año 2013, donde estableció para cada uno de los programas los indicadores, con los que mediría el cumplimiento de los compromisos adquiridos y que debían ser desarrollados durante el año 2013, por tanto la Entidad ha dado pleno cumplimiento al artículo 13 del Decreto Distrital 456 de 2008, que establece que se deben definir indicadores, metas y programación. 
Por otra parte, la Entidad, en cuanto a los programas de consumo de agua y energía, ha establecido indicadores de cumplimiento sobre las actividades planteadas, no se definieron indicadores de incremento o reducción de consumo, ya que como se explicó anteriormente, el Edificio cuenta solamente con un contador para agua y otro para energía, por tanto los resultados no son totalmente confiables, sin embargo la Entidad realiza control de esta información según los lineamientos del Instructivo Control de Pagos y Consumo de Servicios Públicos y a través de los cuadros de consumo, que son alimentados bimensualmente.
En cuanto a los demás programas de acuerdo con las actividades definidas en el Plan de Acción 2013, se establecieron indicadores para garantizar el cumplimiento de cada una de estas actividades, una vez que se avance en la implementación de las metodologías definidas se evaluará la necesidad de establecer indicadores de reducción en términos de Gestión Integral de Residuos y Buenas prácticas ambientales.</t>
  </si>
  <si>
    <t xml:space="preserve">* Revisar el Plan de acción 2014 y ajustar los indicadores definidos por cada programa teniendo en cuenta lo requerido por la Contraloria.
* Solicitar aprobación de la SDA del Plan de Acción 2014 Ajustado.
* Desarrollar las actividades programadas en cada programa.
* Realizar la medición periódica de los indicadores definidos.
* Realizar análisis comparativos de los indicadores frente al año inmediatamente anterior.
</t>
  </si>
  <si>
    <t>Oficina Asesora de planeación y Aseguramiento de Procesos.
Subgerencia Administrativa y Financiera</t>
  </si>
  <si>
    <t>Jefe de la Oficina Asesora de planeación y Aseguramiento de Procesos y 
Subgerente Administrativo y Financiero</t>
  </si>
  <si>
    <r>
      <rPr>
        <b/>
        <sz val="10"/>
        <rFont val="Arial"/>
        <family val="2"/>
      </rPr>
      <t xml:space="preserve">2,1,1,1  Administrativo </t>
    </r>
    <r>
      <rPr>
        <sz val="10"/>
        <rFont val="Arial"/>
        <family val="2"/>
      </rPr>
      <t xml:space="preserve"> Se presentan deficientes estudios previos, justificación, determinación de la necesidad y objeto a contratar, lo cual se destaca por su ausencia en los casos analizados, ya que la entidad no tuvo una suficiente y adecuada planeación en sus estudios previos. Se debió prever situaciones futuras para el cumplimiento y ejecución de los contratos antes mencionados, lo que generó que tuvieran que suscribirse adiciones y prorrogas de los mismos. Se desatendieron los preceptos constitucionales y legales que señalan los principios de Eficiencia, Eficacia, Economía y Planeación que deben acompañar las actuaciones de la administración pública y de todo servidor público, en cumplimiento de lo establecido en la Constitución y las leyes.
Los Principios de la función administrativa, consagrados en el artículo 209 de la Constitución Política Colombiana; los artículos 26, 63 y 66 de la Ley 80 de 1993; la Ley 1150 de 2007; el artículo 8 de la Ley 42 de 1993; y el artículo 87 de la Ley 1474 de 2011, que modifica el artículo 25, numeral 12 de la Ley 80 de 1993: “Maduración de proyectos. Previo a la apertura de un proceso de selección, o a la firma del contrato en el caso en que la modalidad de selección sea contratación directa, deberán elaborarse los estudios, diseños y proyectos requeridos, y los pliegos de condiciones según corresponda.”
Las omisiones en los estudios previos de los contratos arriba mencionados para la justificación de la contratación, determinación de necesidades, objeto y alcance contractual, han conllevado el incumplimiento del principio de planeación en virtud del cual resulta indispensable la elaboración previa de estudios y análisis suficientemente serios y completos antes de iniciar los procedimientos de selección.
Como consecuencia de la deficiente planeación y la vulneración de la normatividad señalada la entidad se vio avocada a acudir a figuras excepcionales como la adición y prorroga de los contratos.</t>
    </r>
  </si>
  <si>
    <r>
      <rPr>
        <b/>
        <sz val="10"/>
        <rFont val="Arial"/>
        <family val="2"/>
      </rPr>
      <t>2,1,1,2 Administrativo con presunta incidencia disciplinaria</t>
    </r>
    <r>
      <rPr>
        <sz val="10"/>
        <rFont val="Arial"/>
        <family val="2"/>
      </rPr>
      <t xml:space="preserve"> Contrato de Prestación de Servicios Profesionales 518/12 LONJA DE PROPIEDAD RAIZ DE BOGOTA.
Objeto del Contrato: “Suministrar a la UAECD conceptos de valor de avaluó de terreno y/o construcción para predios de características especiales con el fin de realizar la verificación del proceso valuatorio catastral.”
Tras analizar los soportes de la ejecución del contrato, el cual fue liquidado el 17 de julio de 2013, se identificó que:
No se efectuó la supervisión del contrato de conformidad con lo establecido en la Cláusula Décima Tercera, pese a lo cual se certificó el cumplimiento para el pago.
Lo anterior se hace visible en hechos como que no hay evidencia de la presentación del informe final que consolide los resultados de los conceptos emitidos, por parte del contratista; pues si bien en la carpeta del contrato se evidencia dos oficios, el primero del 17 de diciembre de 2012 remitido por el contratista al supervisor del contrato en el cual se entrega los conceptos de 696 predios, y el otro del 20 de diciembre del 2012 correspondiente a los restantes 344 predios; estos dos informes parciales no suplen la obligación de entregar el informe final que contenga el consolidado de los resultados de los concepto emitidos.
En el CD No. 2, en cuanto al registro fotográfico de los predios objeto de concepto de valor, no hay evidencia fotográfica de los acabados internos para cada una de las unidades que componen cada uno de los predios.
Se evidencia que no hubo un pronunciamiento por parte del supervisor del contrato sobre las observaciones hechas por el contratista en el cuadro tabulado cuando se emitió los conceptos de valor del avaluó sobre los predios de características especiales.
Por lo anteriormente expuesto presuntamente se ha transgredido la siguiente normatividad en cuanto a lo que tiene que ver con la responsabilidad que tenía el supervisor sobre el cumplimiento del objeto artículos 3, 23, 25 y 53 de la ley 80 de 1993; los artículos 83 y 84 de la Ley 1474 de 2011, y la Ley 734 de 2011, artículos 34, numeral 1 y siguientes, y el artículo 35, numeral 1 y siguientes.
No se cumplió con la obligación legal de verificar el cumplimiento de las obligaciones contractuales. Lo que se refleja en que no hubo un pronunciamiento de las observaciones hechas a la Lonja en el cuadro donde se emitió los conceptos de valor; igualmente no se encontró el registro Fotográfico aportado por la Lonja de Propiedad Raíz.</t>
    </r>
  </si>
  <si>
    <t>1. PROYECTO 358 “Censo Inmobiliario de Bogotá” 
Evaluación a los registros de la base catastral</t>
  </si>
  <si>
    <t xml:space="preserve">2.2.1.2. PREDIOS CON DESTINO ECONOMICO 67 CON CODIGO DE SECTOR INCORRECTO, - Presunta Observación Administrativa Con Incidencia Disciplinaria </t>
  </si>
  <si>
    <t xml:space="preserve">2.2.1.3. EXISTENCIA DE REGISTROS EN LA INFORMACION GRAFICA Y ALFANUMERICA -Presunta Observación Administrativa Con Incidencia Disciplinaria </t>
  </si>
  <si>
    <t>2.2.1.4. PREDIOS CON DIFERENCIAS EN TERRENO - Presunta Observacion Administrativa</t>
  </si>
  <si>
    <t xml:space="preserve">2.2.1.5. PREDIOS CON CONSTRUCCION EN EL ARCHIVO GRAFICO EN SIIC SIN AREA CONSTRUIDA Presunta Observación Administrativa Con Incidencia Disciplinaria </t>
  </si>
  <si>
    <t xml:space="preserve">2.2.1.1. Hallazgo administrativo con presunta insidencia disciplinaria 
"Asi mismo, 2654 con direcciones que estan repetidas en la base de datos para vigencia 2014. los culaes se pueen observar en anexo 
3.observaciones_actualizacion_catastral_vigencia_2014.xlsx/direcciones
por un control fiscal efectivo y transparente"
</t>
  </si>
  <si>
    <t> El 80% de la información corresponde a predios en Propiedad Horizontal (PH) los cuales se duplican porque al incorporar la nomenclatura el traductor corta la dirección para definir la unidad predial donde se encuentra, es decir si está en Bloque, Torre, Edificio.  Las unidades son iguales pero las diferencian la torre o edificación  por lo tanto hay que hacer estudio de los casos, revisar contra los reglamentos de propiedad horizontal y gestionar con tecnología la revisión del traductor de nomenclatura.</t>
  </si>
  <si>
    <t>1. Solicitar a la Gerencia de tecnología se amplíe la estructura del CUNU donde se permita una cifra mas que define la unidad del predio. 40%
2. Solicitar se genere un control que en el momento de ingresar una nomenclatura en el SIIC esta exista en el LPC (pdom-ndom-enom) dato único nomenclatura. 40%
4. Una vez la gerencia de tecnología nos genere los tres puntos anteriores se entrará a corregir las inconsistencias detectadas. 20%</t>
  </si>
  <si>
    <t xml:space="preserve">Gerencia de Información Catastral </t>
  </si>
  <si>
    <t>Gerente de Información Catastral</t>
  </si>
  <si>
    <t>2.2.1.2. Predios con mejoras ajenas que no cumplen la condición establecida en el Manual de Actualización Catastral -Presunta Observación Administrativa Con Incidencia Disciplinaria Condición: El cuadro 31, muestra 21 predios con Destino Economico 67 con Código de Sector Incorrecto</t>
  </si>
  <si>
    <t xml:space="preserve">Analizando los predios en cuestión, en su gran mayoría, salvo uno o dos casos, no fueron objeto del proceso masivo, es decir no fueron visitados durante el año 2013, corresponde a predios que venían en la base de datos con este tipo de inconsistencias.
La Unidad viene adelantando dentro del Proyecto Actualización de la Información Predial con Calidad y Oportunidad la verificación de la consistencia de la información física a través de reportes de los validadores preliminares, en donde se tienen identificados estos casos y existe un documento de Priorización de Inconsistencias que de acuerdo con los compromisos del Plan Estratégico serán corregidos entre los años 2013 a 2016. 
</t>
  </si>
  <si>
    <t xml:space="preserve">1. Establecer el plan de trabajo la verificación y estudio de cada uno de los predios objeto del presente hallazgo. 20%. 
2. Realizar las actividades de ajuste y actualización de los predios objeto del presenta hallazgo.30%. 
4. Revisar, analizar  "El destino Económico 67" con sus condiciones y proponer los ajustes y validadores respectivos.35%. 
5. Socializar los ajustes definidos para la asignación del "Destino económico 67".15%
</t>
  </si>
  <si>
    <t>2.2.1.3.  A partir del cruce de los datos gráficos (Capa loteo) y la base alfanumérica de la UAECD (barmanpre), realizado dicho procedimiento se obtuvieron los siguientes resultados:                                                                                     1.725 predios de la base alfanumérica equivalentes al 0,18% del total de registros que reposan en la base gráfica, no cuentan con información gráfica asociada resultante del proceso de actualización catastral vigencia 2014.                                                                                                                                                                                                                                                                                                                                                   2.829 predios el 0,306% del total de registros gráficos no encuentran correspondencia en la base de datos alfanumérica.                                                                                                                                                                                                                                                                                                                                                                                                   Presunta Observación Administrativa Con Incidencia Disciplinaria.</t>
  </si>
  <si>
    <t>Las acciones para atender este hallazgo se icluyen en los compromisos adquiridos en Plan de Mejoramiento -INFORME FINAL AUDITORIA MODALIDAD ESPECIAL ““Evaluación a la consistencia de la información catastral inscrita en la base de datos de la UAECD”  Actualización Catastral vigencia 2013. Hallazgo 2.8.3.1</t>
  </si>
  <si>
    <t>2.2.1.4. Predios con Diferencias en Terreno - Presunta Observación Administrativa Con Incidencia Disciplinaria. Condición: Del cuadro 36, se concluye que de 901.594 registros que tienen corresponsabilidad en la base de datos alfanumérica respecto a la base cartográfica con área de terreno mayor a 0 m2, el 1,74% de los predios, 15.753, no cumplen con los máximos errores permisibles y están en rangos superiores. Información que se puede observar en el Anexo 3._Observaciones_Actualizacion_Catastral_Vigencia_2014.xlsx/FUERA DE RANGO TERRENO.</t>
  </si>
  <si>
    <t>Estas inconsistencias no se generan en el proceso de actualización catastral sino que están asociadas a la realidad física de los predios frente a la realidad jurídica que requieren estudio puntual para cada caso.</t>
  </si>
  <si>
    <t>Frente a las áreas de terreno la entidad manifiesta que no es posible implementar acciones masivas, por cuanto este proceso requiere que se haga un estudio puntual con la documentación soporte (jurídica y física) para cada caso que permita establecer el estado del predio objeto de estudio, el apoyo directo del propietario o poseedor y visitas a campo. Lo anterior para definir las acciones que se deben adelantar y afectar áreas de terreno de conformidad a lo  establecido en la Instrucción Administrativa Conjunta 001 suscrita entre el IGAC y la Superintencia de Notariado y Registro.  Esta labor se viene adelantando en el proceso de Conservación Catastral.</t>
  </si>
  <si>
    <t>No Aplica</t>
  </si>
  <si>
    <t>2.2.1.5. Según el Manual de Actualización Catastral – SGI anexo al Procedimiento de Reconocimiento Predial CIB, se establece cuáles son los errores máximos permisibles en diferencias de áreas construidas que aparecen inscritas entre el registro gráfico y el alfanumérico, donde se encontraron que 186 predios que aparecen en el Sistema Integrado de Información Catastral (SIIC) sin área construida mientras que en el gráfico si reportan construcción.
El total de registros observados se pueden verificar en el Anexo 3._Observaciones_Actualizacion_Catastral_Vigencia_2014.xlsx/FUERA DE RANGO CONSTRUCCION.</t>
  </si>
  <si>
    <t xml:space="preserve">Bases de datos geográfica y alfanumérica separadas, que se actualizan por los procesos de Actualización (masivo) y Conservación Catastral (puntual) en tiempos diferentes.   Predios que desde hacen más de 20 años están en la base alfanumérica pero que no ha sido posible ubicarlos geográficamente.  Predios que se crean en la base geográfica producto de solicitudes puntuales de los usuiarios, pero que en la fase de estudio final para su incorporación en la base alfanumérica se detectan inconsistencias de indole jurídico que no permite la mutación, haciendo que el trámite sea devuelto, pero no se controla que el proceso cartográfico cumplido se devuelva a la situación original del predio, ejemplo: desenglobes, englobes, etc.  -Serán incluidos en la vigencia de actualización 2015. </t>
  </si>
  <si>
    <t>1. Realizar el estudio de los predios objeto del presente hallazgo identificando los que NO se encuentran en proceso de conservación (radicación vigente) y marcarlos para su revisión y actualización en el proceso CIB 2015. (40% )
2.  Establecer mecanismos de control a fin de mitigar  que se  presenten nuevos casos a través de la validación de la base de datos gráfica y alfanúmerica mensualmente (40%). 
4. Realizar seguimiento permanente. (20%).</t>
  </si>
  <si>
    <t xml:space="preserve">2.3  CONTROL FINANCIERO 
2.3.1. Estados Contables 
</t>
  </si>
  <si>
    <t>Partidas sin identificar desde la vigencia 2012</t>
  </si>
  <si>
    <r>
      <t xml:space="preserve">1. Programar y llevar a cabo reunión con la Subgerencia de Recursos Humanos con el fin de coordinar la gestion necesaria para obtener los soportes de ingresos no identificados correspondientes a EPS por concepto de incapacidades y reintegros de mayores valores consignados de la vigencia 2012.       2. Una vez precisado el origen y el concepto de las partidas no identificadas de la vigencia 2012, proceder a hacer el correspondiente registro en libros.       3. Formular consulta por escrito a la Contaduría General de la Nación para que se precise si el hecho de tener partidas no identificadas debidamente registradas en la cuenta </t>
    </r>
    <r>
      <rPr>
        <u val="single"/>
        <sz val="10"/>
        <rFont val="Arial"/>
        <family val="2"/>
      </rPr>
      <t>290580 recaudos por reclasificar</t>
    </r>
    <r>
      <rPr>
        <sz val="10"/>
        <rFont val="Arial"/>
        <family val="2"/>
      </rPr>
      <t>, o que se encuentren registradas en la conciliación bancaria de la tesoreria, afecta la razonabilidad de las cifras contables y ocasiona el incumplimiento de lo establecido en los numerales 108 (Oportunidad), 103 (Confiabilidad); del Plan General de Contabilidad Pública (PGCP). Así mismo, de los literales d) y e) del artículo 2º de la Ley 87 de 1993.</t>
    </r>
  </si>
  <si>
    <t>Subgerencia Administrativa y Financera</t>
  </si>
  <si>
    <t xml:space="preserve">Subgerente Administrativo y Financiero, Subgerente de Recursos Humanos y Tesorero.  </t>
  </si>
  <si>
    <r>
      <rPr>
        <b/>
        <sz val="10"/>
        <color indexed="8"/>
        <rFont val="Arial"/>
        <family val="2"/>
      </rPr>
      <t>2.3.1.1.1 Hallazgo administrativo.</t>
    </r>
    <r>
      <rPr>
        <sz val="10"/>
        <color indexed="8"/>
        <rFont val="Arial"/>
        <family val="2"/>
      </rPr>
      <t xml:space="preserve">  Comparando el saldo de la cuenta de efectivo por valor de $2.910.703.765 según los Estados Financieros contra los informes sobre recursos de tesorería y disponibilidad de la entidad, se evidenció que no presentan diferencia; a pesar de que existen partidas conciliatorias correspondientes a las conciliaciones bancarias de la cuentas en tesorería, que se encuentran registradas en la cuenta 290580 – Recaudos por clasificar por valor de $20.109.159.
El incumpliendo lo establecido en los numerales 108 (Oportunidad), 103 (Confiabilidad); del Plan General de Contabilidad Pública (PGCP). Así mismo, de los literales d) y e) del artículo 2º de la Ley 87 de 1993.
Lo anterior se ocasiona por la falta de gestión en el área encargada y debilidades en los mecanismos de control interno.
La subestimación de la cuenta contable en $20.109.159 millones, afectando la razonabilidad de la cifra y su correlativa.</t>
    </r>
  </si>
  <si>
    <t>2,3,1,2,3  Administrativa En esta cuenta esta registrado, la valoración y seguimiento de los procesos judiciales realizada en el sistema SIPROJ, a cargo de la Unidad; Se observó que hay cinco procesos judiciales que se encuentran con fallo desfavorable por $ 6.127.736.625, dos de estos sin valoración; evidenciándose que no se realiza oportunamente la valoración de las contingencias registradas.
Lo anterior contraviene lo establecido en el Plan General de Contabilidad Pública, PGCP, las características cualitativas de la información contable pública numerales 103 (Confiabilidad); 108 (Oportunidad); 113 (Consistencia) igualmente él literal (f) del artículo2 de la ley 87 de 1993.
No se aplica la medida para prevenir los riesgos relacionados con la valoración de los procesos judiciales registrados en el SIPROJ.
El no prevenir y detectar los riesgos de no realizar la valoraciones de los procesos judiciales genera una incertidumbre en la veracidad de la cuenta afectando el patrimonio.</t>
  </si>
  <si>
    <t>En el aplicativo SIPROJ, no se permite la valoración de la frente a fallos desfavorables en las acciones de tutela.</t>
  </si>
  <si>
    <t xml:space="preserve">Se solicitara a la Subdirección  Distrital Defensa Judicial y Prevención Daño Antijurídico de la Secretaria General, se estudie la viabilidad de habilitar en el Sistema Siproj un campo de valor pretensión a las acciones de tutela que permita establecer valor cero, para que las acciones de tutela con fallo desfavorables, no se deben ser valoradas en el contingente      </t>
  </si>
  <si>
    <t># de acciones cumplidas / # de acciones propuestas</t>
  </si>
  <si>
    <t>Actividades ejecutadas/ Actividades programadas.</t>
  </si>
  <si>
    <t>1. Afectar base de datos de los predios relacionados en la Resolución 0533 de 24 de mayo de 2013.2. Solicitar a la Secretaría de Hacienda, sí los predios afectados ya pagaron el IPU y con cual base gravable. 3. Solicitar nuevos ormularios de declaración de IPU a la Secretaría de Hacienda.4. Notificar personalmente a los propietarios afectados, indicandio claramente el valor de la base gravable del IPU vigencia 2013 y si ya pagaron indicar las correcciones que deben hacer, adjuntando la nueva liquidación enviada por la Secretaría de Hacienda. 5. Realizar seguimiento a notificaciones. 6. Generar un validador que verifique que lel avalúo total del predio corresponda a la sumatoria de los avalúos parciales para el terreno y la construcción. 7. Realizar pruebas y aprobar el validador. 8. Implementar el validador en el proceso masivo.
- Procedmiento para cerrar la brecha entre lo actual y los requerimeintos del SGCN con el standard ISO22301:2012
- Programas de divulgacion y entrenamiento
- Estrategias de Divulgacion
- Analisis de Impacto de la UAECD actualizado
- Analisis de Riesgos actualizado
- Amenazas y Controles Identificados
- Estrategia de Continuidad DRP y BCP
- Estrategia de manejo de Crisis Actualizada
- Guia para el Analisis de Impacto de Negocio
- Guia para el Analisis de Riesgos (RA)
- Planes de Continuidad de negocio
- Planes de recuperacion ante desastres</t>
  </si>
  <si>
    <t>Realizar las actividades para el ESTABLECIMIENTO del SGSI (corresponde a la fase del planear del ciclo PHVA): 
1 Realizar la formulacion del proyecto del Establecimiento del Sistema de Gestion de la Seguridad de la Informacion Fase III y sus respectivos ajustes con las recomendaciones de la PMO.
2 Elaborar los pliegos de condiciones para la contratacion del servicios de monitoreo y correlacion de eventos (NOC y SOC).
3 Recibir y dar inicio al uso de la herramienta Global SGSI para la gestion del SGSI.
4 Generar listado de activos dentro del alcance del SGSI
5 Generar política complementaria sobre “Gestión de las comunicaciones y operaciones”.
6 Seleccionar los objetivos de control y los controles para el tratamiento de los riesgos.
7 Generar política complementaria sobre “Control de Acceso”.
8 Generar política complementaria sobre "Regulación y Cumplimiento”.
- Procedmiento para cerrar la brecha entre lo actual y los requerimeintos del SGCN con el standard ISO22301:2012
- Programas de divulgacion y entrenamiento
- Estrategias de Divulgacion
- Analisis de Impacto de la UAECD actualizado
- Analisis de Riesgos actualizado
- Amenazas y Controles Identificados
- Estrategia de Continuidad DRP y BCP
- Estrategia de manejo de Crisis Actualizada
- Guia para el Analisis de Impacto de Negocio
- Guia para el Analisis de Riesgos (RA)
- Planes de Continuidad de negocio
- Planes de recuperacion ante desastres</t>
  </si>
  <si>
    <r>
      <rPr>
        <b/>
        <sz val="10"/>
        <rFont val="Arial"/>
        <family val="2"/>
      </rPr>
      <t xml:space="preserve">2.3.1.2.1. Hallazgo Administrativo con presunta incidencia fiscal y disciplinaria.  </t>
    </r>
    <r>
      <rPr>
        <sz val="10"/>
        <rFont val="Arial"/>
        <family val="2"/>
      </rPr>
      <t>En el proceso de verificación de los soportes de los pagos de aportes patronales y parafiscales mensuales del personal de planta y supernumerarios realizados por la UAECD a los fondos públicos, en la muestra tomada de los meses de enero, febrero, abril, julio, agosto y septiembre de 2013, se evidenció que por concepto de cesantías se tomó un mayor valor como base de liquidación del sueldo devengado pagando así un mayor valor por concepto de cesantías por $7.387.168</t>
    </r>
  </si>
  <si>
    <t>Falta de control a las liquidaciones realizadas a los aportes patronales y parafiscales a los funcionarios de la UAECD, la falta de sistemas integrados ya que dichas liquidaciones ya que se realizan en forma manual y debilidades en los mecanismos de control interno</t>
  </si>
  <si>
    <t xml:space="preserve">1.Culminar y realizar las pruebas y validaciones de la liquidación de aportes patronales y parafiscales en PERNO 
2. Ejecutar las acciones del plan de trabajo definido para generar la liquidación de cesantías de fondos privados y del FNA, desde el aplicativo PERNO, el cual se basa en la información entregada por la Secretaría Distrital de Hacienda, dado que ellos son desarrolladores del aplicativo SI CAPITAL. Las acciones generales son: análisis y evaluación de la plataforma actual, implantación en el ambiente de pruebas de las acciones correctivas, verificación y ajustes en ese ambiente y puesta en producción y generación de cesantías desde PERNO.
3. Revisar los meses de Enero a mayo de 2014 con respecto a la liquidación de cesantias mensuales del  FNA y realizar los respectivos ajustes si es necesario.
4. Realizar una nueva revisión de la liquidación de cesantías del FNA en el año 2013.
5. Verificar los pagos de cesantías mensuales del personal de planta y supernumerarios, realizados por la UAECD a los fondos públicos,de los meses de enero, febrero, abril, julio, agosto y septiembre de 2013, demostrando con sus soportes que la entidad no incurrió en ningún detrimento patrimonial.
6. Actualizar la guía de salarios y Prestaciones y publicar la nueva versión en la herramienta SGI.
</t>
  </si>
  <si>
    <t xml:space="preserve">Gerencia de Gestión Corporativa - Subgerencia de Ingeniería de Software -Subgerencia de Recursos Humanos 
</t>
  </si>
  <si>
    <t>Subgerente de Recursos Humanos - Subgerente de Ingenieria de Software - Asesor asignado a la Gerencia de Gestión Corporativa.</t>
  </si>
  <si>
    <r>
      <rPr>
        <b/>
        <sz val="10"/>
        <rFont val="Arial"/>
        <family val="2"/>
      </rPr>
      <t>2.3.1.2.2. Hallazgo Administrativo.</t>
    </r>
    <r>
      <rPr>
        <sz val="10"/>
        <rFont val="Arial"/>
        <family val="2"/>
      </rPr>
      <t xml:space="preserve">
Verificados los soportes de los pagos de aportes patronales y parafiscales de los funcionarios de planta y supernumerarios, realizados al Fondo Nacional del Ahorro, se encontró que a los empleados tomados en la muestra de los meses de enero, febrero, marzo, abril, julio, agosto y septiembre y que se relacionan en los cuadros siguientes, se les realizo la liquidación de cesantías sobre una base que no corresponde pagando así un menor valor por $4.295.639</t>
    </r>
  </si>
  <si>
    <t xml:space="preserve">1.Culminar y realizar las pruebas y validaciones de la liquidación de aportes patronales y parafiscales en PERNO 
2. Ejecutar las acciones del plan de trabajo definido para generar la liquidación de cesantías de fondos privados y del FNA, desde el aplicativo PERNO, el cual se basa en la información entregada por la Secretaría Distrital de Hacienda, dado que ellos son desarrolladores del aplicativo SI CAPITAL. Las acciones generales son: análisis y evaluación de la plataforma actual, implantación en el ambiente de pruebas de las acciones correctivas, verificación y ajustes en ese ambiente y puesta en producción y generación de cesantías desde PERNO.
3. Revisar los meses de Enero a mayo de 2014 con respecto a la liquidación de cesantias mensuales del  FNA y realizar los respectivos ajustes si es necesario.
4. Realizar una nueva revisión de la liquidación de cesantías del FNA en el año 2013.
5. Verificar los pagos de cesantías mensuales del personal de planta y supernumerarios, realizados por la UAECD a los fondos públicos,de los meses de enero, febrero, abril, julio, agosto y septiembre de 2013, demostrando con sus soportes que la entidad no incurrió en ningún detrimento patrimonial.
6. Actualizar la guía de salarios y Prestaciones y publicar la nueva versión en la herramienta SGI.
</t>
  </si>
  <si>
    <t>Se dio cumplimiento a la accion #2 - se identificaron las partidas de la vigencia 2012 y se registraron en libros. Documento soporte: conciliaciones bancarias mes junio de 2014 - ya no aparecen partidas de vigencia 2012.-</t>
  </si>
  <si>
    <t xml:space="preserve">En el SGI se creó la Acción de mejora PDA-2013-75, relacionada con la documnentación de los procesos. La GIC incorpora  acciones al Proyecto  Estratégico " Mejoramiento de la oportunidad de la Respuesta al Ciudadano" , con el fin de articular  actividades trasversales que aportan al mejoramiento en la oportudidad de la respuesta al ciudano, dentro de las cuales están mejoras en los procesos que se están documentando mediante  el ajuste de  los instructivos y de formatos de seguimiento a la operación, para la atención y respuesta de los trámites no inmediatos de la Gerencia de Información Catastral.
En el Proyecto estratégico se contempla como uno de los hitos: "Documentación actualizada, detallada y publicada en el SGI de los trámites más representativos seleccionados"
Para este hito se definieron las siguientes actividades, con su correspondiente porcentaje:
• Documentación de instructivos 60 %
• Revisión y aprobación 10 %
• Divulgación 25 %
• Publicación en el SGI 5 %
Los instructivos de los trámites a cargo de la Subgerencia de Información Física y Jurídica fueron elaborados y se encuentran en proceso de revisión y aprobación;  incluyendo  los formatos propios de la operación y  los de “seguimiento y control”, con un cumplimiento a la fecha del 60%. Para la Subgerencia de Información Económica, los ajustes a la documentación ya fueron aprobados  y están pendientes de subir al SGI.
Según cronograma del Proyecto, esta actividad debe estar cumplida el 30 de julio de 2014.
</t>
  </si>
  <si>
    <t>Se encuentra en proceso de identificación y análisis de la información de los predios que presentan la condición del presente hallazgo.</t>
  </si>
  <si>
    <t>No aplica</t>
  </si>
  <si>
    <t>En consideración a que el ajuste y rectificación de área de terreno no depende exclusivamente de la de UAECD por la condición de esta información (física y jurídica),  respetuosamente se solicita el cierre de este hallazgo.</t>
  </si>
  <si>
    <r>
      <t xml:space="preserve">Acción No. 1. En cumplimiento de esta acción se marcaron los predios objeto del presente hallazgo “marca” pre-reconocimiento y reconocimiento predial; predios que se encuentran en el proceso CIB 2015.
Acción No. 2. Se establecieron mecanismos de control </t>
    </r>
    <r>
      <rPr>
        <b/>
        <sz val="10"/>
        <rFont val="Arial"/>
        <family val="2"/>
      </rPr>
      <t>DOCUMENTAR GERENCIA DE INFORMACIÓN CATASTRAL</t>
    </r>
    <r>
      <rPr>
        <sz val="10"/>
        <rFont val="Arial"/>
        <family val="2"/>
      </rPr>
      <t xml:space="preserve">  y mensualmente se genera la validación de la base de datos gráfica y alfanumérica; reporte que se envía a las áreas de estudio para para revisión y aseguramiento de la calidad de la información (40%). 
</t>
    </r>
  </si>
  <si>
    <r>
      <t xml:space="preserve">1. Depurar el 30% de los predios sin representación gráfica durante la presente vigencia, 30% en la vigencia 2014 y </t>
    </r>
    <r>
      <rPr>
        <sz val="10"/>
        <color indexed="60"/>
        <rFont val="Arial"/>
        <family val="2"/>
      </rPr>
      <t>40% durante la vigencia 2015</t>
    </r>
    <r>
      <rPr>
        <sz val="10"/>
        <rFont val="Arial"/>
        <family val="0"/>
      </rPr>
      <t>, de acuerdo con lo establecido en el plan estratégico 2012-2016. (60%). 2. Establecer mecanismos de control a fin de mitigar  que se  presenten nuevos casos. (20%).  3. Realizar seguimiento permanente. (20%).</t>
    </r>
  </si>
  <si>
    <t>1.  40%
2.  10%
3.  100%
4.  100%</t>
  </si>
  <si>
    <t xml:space="preserve">1. Se envió archivo a miplanilla.com, fue generado desde el aplicativo PERNO, por Técnico encargado del tema, con la información de la liquidación de la nómina con fecha de corte 30 de junio de 2014.
La estructura de este archivo se encuentra validada desde mi planilla (Compensar), quedando pendiente únicamente, la incorporación de los porcentajes para el pago de ARL (Riesgos Laborales) a la base de datos  del PERNO, los cuales se encuentran parametrizados con un solo porcentaje. 
Se solicitó al Asesor de la Gerencia de Gestión Corporativa y por su conducto a la Comunidad Virtual, el procedimiento para la inclusión de este parámetro dentro de la base de datos.
Se recibió respuesta por parte de convenios de la Secretaria Distrital de Hacienda, donde informar a través de correo electrónico que la inquietud mencionada, se escaló al área técnica del aplicativo PERNO de la SDH, la cual manifestó que actualmente esta funcionalidad no está disponible en la aplicación de PERNO, y que a la fecha tampoco ha sido solicitada por el área funcional.
Por lo anterior, la UAECD tomará  decisión para definir que se realizará al respecto. 
2. Se realizó solicitud a la Secretaria de Hacienda sobre las funcionalidades para instalar el nuevo aplicativo y ajustarlo de acuerdo a las necesidades de la Unidad. Con base en dicha solicitud la Secretaria Distrital de Hacienda, efectuó capacitación en la funcionalidad a dos funcionarios de catastro encargados de la liquidación de la nómina, en la nueva versión del aplicativo PERNO, ratificando la necesidad de instalar la nueva versión de PERNO en la Unidad.
Se han venido adelantando actividades contempladas en el plan de trabajo definido, realizando revisión pormenorizada del contexto actual (aplicativo SDH versus Catastro)
3. No hay avance
4. Se realizó una nueva revisión de los vinculados al FNA, encontrandose inconsistencias en la liquidación de algunos servidores públicos, para lo cual se solicito al FNA aplicar la respectiva novedad. (Se cuenta con las evidencias en el archivo de la SRH).
5. No hay avance
6. Se actualizó la Guía de Salarios y Prestaciones, a la fecha se encuentra en revisión y aprobación por parte de la Subgerente de Recursos Humanos, con el fin de publicar la nueva versión en la herramienta SGI
</t>
  </si>
  <si>
    <t>1. Se envió archivo a miplanilla.com, el cual fue generado desde el aplicativo PERNO, por Técnico encargado del tema,  con la información de la liquidación de la nómina con fecha de corte 30 de junio de 2014.
La estructura de ese archivo se encuentra validada desde mi planilla (Compensar), quedando pendiente únicamente, la incorporación de los porcentajes para el pago de ARL (Riesgos Laborales) a la base de datos  del PERNO, los cuales se encuentran parametrizados con un solo porcentaje. 
Se solicitó al Asesor de la Gerencia de Gestión Corporativa y por su conducto a la Comunidad Virtual, el procedimiento para la inclusión de este parámetro dentro de la base de datos.
Se recibió respuesta por parte de convenios de la Secretaria Distrital de Hacienda, donde informar a través de correo electrónico que la inquietud mencionada, se escaló al área técnica del aplicativo PERNO de la SDH, la cual manifestó que actualmente esta funcionalidad no está disponible en la aplicación de PERNO, y que a la fecha tampoco ha sido solicitada por el área funcional.
Por lo anterior, la UAECD tomará  decisión para definir que se realizará al respecto. 
2. Se realizó solicitud a la Secretaria de Hacienda sobre las funcionalidades para instalar el nuevo aplicativo y ajustarlo de acuerdo a las necesidades de la Unidad. Con base en dicha solicitud la Secretaria Distrital de Hacienda, efectuó capacitación en la funcionalidad a dos funcionarios de catastro encargados de la liquidación de la nómina, en la nueva versión del aplicativo PERNO, ratificando la necesidad de instalar la nueva versión de PERNO en la Unidad.
Se han venido adelantando actividades contempladas en el plan de trabajo definido, realizando revisión pormenorizada del contexto actual (aplicativo SDH versus Catastro)
3. La Subgerencia de Recursos Humanos cuenta con el Procedimiento de liquidación de Cesantías, el cual se encuentra socializado y publicado en el Sgi.   
4. El Técnico encargado de la liquidación de aportes parafiscales, viene registrando mensualmente en  el Formato de Legalización de Novedades de Cesantías en Fondos Privados, toda novedad que se presente y sea radicada por los servidores públicos de la Unidad, para llevar el control y la trazabilidad de las modificaciones que se requieran. El Formato se encuentra debidamente socializado y publicado en el SGI.
NOTA: Se comunicó a la Contraloría de Bogotá mediante oficio 2014EE18733, que el Plan de mejora de este hallazgo empieza la Fase 2 de la ejecución prorrogada hasta febrero 28 de 2015, con su respectiva justificación.</t>
  </si>
  <si>
    <t>Avance a Junio 30 de 2014
Actividad 1: Teniendo en cuenta las caracteristicas del Edificio, se solicitó a la SDA, un concepto sobre la creación de los indicadores para la medición de consumos en la Entidad, se realizó una reunión con la Asesora de la SDA, quien indicó que es necesario realizar estas mediciones, pero se debe verificar la manera de hacerlas ya que se deben buscar mecanismos de medición, de tal forma que estas sean coherentes con la realidad de la Entidad. Se anexa acta de reunión.
Actividad 2: Se realizó la modificación del Plan de Acción Ambiental 2014, incluyendo los indicadores de consumo de agua y energía, el cual se envío a la SDA, para su revisión y aprobación, se encuentra pendiente de respuesta por parte de la Autoridad Ambiental. Se anexa correo de envío.</t>
  </si>
  <si>
    <t xml:space="preserve">Acción 1. En cumplimiento de esta acción se identificaron los predios que  presentan la matricula inmobiliaria repetida. 
Evidencia: Solicitud de la información a la Gerencia de Tecnología a través de "mesa de servicio".  Con lo anterior se cumplió con un  5% de la acción programada.  
La acción 2. Se realizó la verificación de la información y de este análisis se estableció el plan de trabajo:
• Análisis General de la información
• Estrategia de verificación y análisis de los predios objeto del presente hallazgo.
• Depuración y actualización de los registros  
Acción No. 3. Se encuentra en ejecución; adelantando el proceso de análisis puntual de cada caso y actualización de la información en el aplicativo SIIC acorde con el resultado del estudio. A la fecha se han estudiado y actualizado 177 predios. Se anexa  archivo que contiene la relación de los predios actualizados.
Acción No.  4. En cumplimiento de esta acción  se retoma la solicitud que se había realizado a la Gerencia de Tecnología a través del oficio 2012 IE 1695 (numeral 7), mediante el cual se requirió  la revisión  y ajuste del validador existente en el SIIC, validador  que no permitirá la incorporación de matrículas duplicadas. Se encuentra en desarrollo en la SIS y validación en la SIFJ.
Las acciones 5 y 6.  Se encuentran pendiente de la finalización de la acción No. 4 
</t>
  </si>
  <si>
    <t>1.Se proyecto circular en la cual se informa a los responsables y gestores de contratación los aspectos que deben tener en cuenta en la elaboración de estudios previos y justificaciones de adiciones
2. Se han realizado revisiónes por parte de la Dirección a los presupuestos de las diferentes dependecias con el fin de ajustar la anualidad de la contratación así como tratando de estabilizar la contratación</t>
  </si>
  <si>
    <t>Los supervisores alentantan la revisión de las obligaciones contenidas en los estudios previos y el contrato, en los informes mensuales y el informe final del contrato
Debido a que no se ha adelantado una contratación similar durante el período no se remiten avances al respecto d elas otras dos acciones de mejora.</t>
  </si>
  <si>
    <t>No reporta gestión a junio 30 de 2014</t>
  </si>
  <si>
    <t xml:space="preserve">Seguridad     30%
Continuidad   50%
Promedio       40%
</t>
  </si>
  <si>
    <t>Se proyectó la solIcitud modificación de los campos del sistema con el fin  de lograr la consistencia en los reportes que genera el SIPROJ, la cual está en revisión de todos los temas requeridos.</t>
  </si>
  <si>
    <t xml:space="preserve">
1) Se genera todo el proceso de formulacion del proyecto de "Establecimiemto de Seguridad de la Informacion FASE III", validado y ajustadio segun las recomendaciones y liineamientos de la PMO. Se genera y entrega documento del Plan de Gestion del Proyecto y su respectivo cronograma en el Project Server.
2) Se elaboran los pliegos de condiciones para la contratacion del servicios de monitoreo y correlacion de eventos (NOC y SOC), previa verificacion de la Oficina Asesora Juridica se surte todo el procedimiento para realizar una adicion al contrato el cual se ejecuta normalmente.
3) Se inicia operacion de la herramienta GlobalSGSI y se cargan los activos de informacion definidos segun alcance del SGSI
4) Se realizo la actualizacion del Analisis de Impacto al negocio (BIA)
5) Se actualizo el nanalisis de Riesgos (RA)
6) Se identificaron las amenazas y controles respecto al sistema de continuidad de negocio
7) Se establecio la estrategia de Continuidad de negocio y la Estrategia del Plan de Recuperacion ante desastres y se divulgo a la Alta gerencia
8) Se establecio la estrategia del manejo de Crisis y se divulgo a la alta gerencia
NOTA: Se comunicó a la Contraloría de Bogotá mediante oficio 2014EE18733, que el Plan de mejora de este hallazgo empieza la Fase 2 de la ejecución prorrogada hasta Mayo 30 de 2015, con su respectiva justificación.
</t>
  </si>
  <si>
    <t>INFORME FINAL DE AUDITORIA ESPECIAL PAD 2014"Análisis y seguimiento al cálculo de la participación de plusvalía y pago de la misma"</t>
  </si>
  <si>
    <t>1.1. HALLAZGO ADMINISTRATIVO CON PRESUNTA INCIDENCIA FISCAL Y DISCIPLINARIA</t>
  </si>
  <si>
    <t>En relación con el predio ubicado en la Avenida Calle (AC) 17 81 B – 50, identificado con CHIP AAA0148JZTD, y Matrícula Inmobiliaria 50C-914523, de propiedad de la Iglesia Comunidad Cristiana Manantial de Vida Eterna, el valor cancelado por este concepto es inferior al registrado en el “Cálculo del Efecto Plusvalía del Tratamiento de Desarrollo del Predio Correspondiente al Código de Sector Catastral 006320 25 01 000 00000”.
Según el cálculo efectuado por la UAECD, el valor del efecto plusvalía liquidado por metro cuadrado es de $ 234.392,50 sobre área Bruta (45.763,34 M2) o $428.411,35 sobre área Útil con cesión adicional (25.038,05 M2), lo que arroja como resultado de Plusvalía a cargo del predio:
Si asume el valor del efecto plusvalía liquidado por metro cuadrado para área bruta es de $ 5.363.291.835, 47
Si asume el valor del efecto plusvalía liquidado por metro cuadrado para área útil es de $ 5.363.292.400.93
Dichos valores corresponden al 50% del resultado de multiplicar el efecto plusvalía por el área del terreno en metros cuadrados (Art. 6, Acuerdo Distrital 118 de 2003).
A pesar de lo anterior, de acuerdo con el reporte suministrado por la Tesorería de la Secretaría Distrital de Hacienda, el valor cancelado por concepto de Plusvalía es a la fecha $2.437.399.000, según Recibo de Pago No. 330871 de fecha 24-05-2010, evidenciándose una diferencia de $2.925.892.835,47 para la plusvalía del área bruta, o de $2.925.893.400,93 para la plusvalía del área útil.
Todo lo anterior con el agravante que el expediente (30 folios) entregado por la UAECD correspondiente a este predio carece de documentos relevantes, como la resolución de liquidación del efecto plusvalía, registro del gravamen en el folio de matrícula inmobiliaria, licencias de urbanización y/o construcción, recibo de pago de la plusvalía, etc.</t>
  </si>
  <si>
    <t xml:space="preserve">La falta de comunición efectiva, eficaz y oportuna entre las entidades Secretaria Distrital de Planeación, Unidad Adminsitrativa Especial de Catastro Distrital y la Secretaria Distrital de Hacienda.
</t>
  </si>
  <si>
    <t xml:space="preserve">Elaborar un  procedimiento interinstitucional que regule y aclare los flujos de información, responsabilidades y alcance de las funciones de cada entidad en el manejo de la plusvalía, lo relativo al manejo documental, así como la propuesta de modificación del decreto 020 de 2011 y las demás que se requieran, mediante la realización de mesas de trabajo  con la intervención de la Secretaria Distrital de Planeación, Secretaria Distrital de Hacienda y la Unidad Administrativa Especial de Catastro Distrital. Esta acción y para efectos de medición de avance tendrá las siguientes fases - Primer borrador de procedimiento que incluye acuerdo de servicio (35%), - Propuesta ajustada para revisión (35%)  - Procedimiento aprobado por las entidades (30%)
Elaborar un acuerdo de servicio entre las entidades que permita unificar criterios para el manejo documental de los expedientes de plusvalía.
</t>
  </si>
  <si>
    <t xml:space="preserve">Secretaria Distrital de Hacienda y Unidad Adminsitrativa Especial de Catastro Distrital  
Dirección de Impuestos, Subdirección Jurídico Tributaria y Subdirección de impuestos a la Propiedad de la DIB              Gerencia de Información Catastral - Subgerencia de Información Económica - Oficina Asesora Jurídica </t>
  </si>
  <si>
    <t xml:space="preserve">Secretario Distrital de Hacienda 
Director - Unidad Adminsitrativa Especial de Catastro Distrital
Director de Impuestos, Subdirector Jurídico Tributario y Subdirector de impuestos a la Propiedad                                                              Gerencia de Información Catastral - Subgerencia de 
Información Económica - Oficina Asesora Jurídica </t>
  </si>
  <si>
    <t>1.2 HALLAZGO CON PRESUNTA INCIDENCIA FISCAL Y DISCIPLINARIA</t>
  </si>
  <si>
    <t xml:space="preserve"> Revisada la documentación que hace parte del archivo presentado por la UAECD, para el predio identificado con nomenclatura, Transversal 16 A Nº 40 – 31 Sur, CHIP AAA0008OOOE y Matrícula Inmobiliaria 050S-276932, se evidencia que sobre dicho predio no se ha pagado la participación de Plusvalía.
De acuerdo con el artículo 6° del Decreto 20 del 19 de enero de 2011, la solicitud de cálculo del valor del efecto plusvalía, fue presentada por el propietario,el 11 de octubre de 2011 a la Dirección de Economía Urbana de la Secretaría Distrital de Planeación - SDP, mediante radicado Nº 1-2011-44843.
Mediante radicación Nº 3-2012-01057 del 02 de febrero de 2012, ochenta (80) días hábiles después, la Subdirección de Planeación Territorial de la Secretaría Distrital de Planeación trasladó la solicitud de cálculo del valor del efecto plusvalía a la Dirección de Economía Urbana de la SDP indicando como conclusión que “SE PRESENTA HECHO GENERADOR DE PLUSVALIA POR INCREMENTO DE LA EDIFICABILIDAD”.
El mismo 02 de febrero de 2012, la Dirección de Economía Urbana de la Secretaría Distrital de Planeación - SDP con radicado Nº 2-2012-04532 solicita a la UAECD la determinación del efecto plusvalía para el predio con nomenclatura Transversal 16 A Nº 40 – 31 Sur por cuanto se dan los hechos generadores de plusvalía.
</t>
  </si>
  <si>
    <t>La falta de comunición efectiva, eficaz y oportuna entre las entidades Secretaria Distrital de Planeación, Unidad Adminsitrativa Especial de Catastro Distrital y la Secretaria Distrital de Hacienda.
Falta unidad de criterio para el manejro del archivo documental sobre los expedientes relativos a la plusvalía.</t>
  </si>
  <si>
    <r>
      <t>Elaborar un  procedimiento interinstitucional que regule y aclare los flujos de información, responsabilidades y alcance de las funciones de cada entidad en el manejo de la plusvalia, lo relativo al manejo documental, así como la propuesta de modificación del decreto 020 de 2011 y las demas que se requieran, mediante la realización de mesas de trabajo  con la intervención de la Secretaria Distrital de Planeación, Secretaria Distrital de Hacienda y la Unidad Adminsitrativa Especial de Catastro Distrital. Esta acción y para efectos de medición de avance tendra las siguientes fases - Primer borrador de procedimiento que incluye acuerdo de servicio (35%), - Propuesta ajustada para revisión (35%)  - Procedimiento aprobado por las entidades (30%)
Elaborar un acuerdo de servicio entre las entidades que permita unificar criterios para el manejo documental de los expedientes de plusvalia.</t>
    </r>
    <r>
      <rPr>
        <sz val="10"/>
        <rFont val="Arial"/>
        <family val="0"/>
      </rPr>
      <t xml:space="preserve">
</t>
    </r>
  </si>
  <si>
    <t xml:space="preserve">Secretaria Distrital de Hacienda y Unidad Adminsitrativa Especial de Catastro Distrital  
Dirección de Impuestos, Subdirección Jurídico Tributaria y Subdirección de impuestos a la Propiedad de la DIB            Gerencia de Información Catastral - Subgerencia de Información Económica - Oficina Asesora Jurídica </t>
  </si>
  <si>
    <t>1.3 HALLAZGO ADMINISTRATIVO
INTEGRACIÓN PREDIAL AK 45 95 94 Y CL 97 23 37</t>
  </si>
  <si>
    <t xml:space="preserve"> La Unidad Administrativa Especial de Catastro Distrital – UAECD realizó el estudio para el cálculo del efecto plusvalía para la integración predial ubicada en la AK 45 95-94 y CL 97 23-37, por solicitud de la Secretaría Distrital de Planeación - SDP mediante radicación 2-2010-37852 y recibida mediante radicación ER 15028, para la realización de una acción urbanística correspondiente a oficinas.
En la realización del cálculo se aplicaron los lineamientos de la Ley 388 de 1997, Decreto 1420 de 1998, Resolución 620 de 2008 del Instituto Geográfico Agustín Codazzi, Acuerdo 118 de 2003, Decreto 1778 de 2004 y el Acuerdo 352 de 2008.
En los resultados del estudio realizado por la UAECD se concluyó que existió efecto plusvalía por mayor edificabilidad y cambio de uso. (Ver Cuadro 3 Pg. 14 del Informe Final) La Secretaría Distrital de Planeación formuló observaciones al informe técnico del cálculo del efecto plusvalía, en la sesión interinstitucional (mesa de objeciones) celebrada el día 9 de noviembre de 2011 entre la UAECD y la SDP. En dicha sesión, tras la formulación de observaciones por parte de la SDP y la respuesta dada por la UAECD, se modificó el cálculo del efecto plusvalía realizado para este englobe predial por parte de las dos entidades. ...
</t>
  </si>
  <si>
    <t>1.4 HALLAZGO ADMINISTRATIVO
INTEGRACIÓN PREDIAL KR 14 95 21 Y CL 95 14 14/18</t>
  </si>
  <si>
    <t xml:space="preserve">HALLAZGO SOBRE EL PREDIO CON DIRECCION KR 14 95 21, CL 95 14 18:  La UAECD en Informe Técnico realizó el cálculo del efecto plusvalía de la integración predial ubicada en la KR 14 95 21 y CL 95 14 14/18, en dicho cálculo se aplicaron los lineamientos de la Ley 388 de 1997, Decreto 1420 de 1998, Resolución 620 de 2008 del Instituto Geográfico Agustín Codazzi, Acuerdo 118 de 2003, Decreto 1778 de 2004 y el Acuerdo 352 de 2008.
Al efectuar la comparación del área construida resultante de la aplicación de la normatividad antes de la acción urbanística (2.596,54 M2, según Acuerdo 6 de 1990, Decreto 735 de 1993) y la obtenida por la aplicación de la acción urbanística (3.570,07 M2, según Decreto 059 de 2007), da como resultado que el cambio de la norma aumenta el potencial edificatorio en 973,53 M2, lo que produce un hecho generador de plusvalía por mayor edificabilidad...
</t>
  </si>
  <si>
    <t xml:space="preserve">Elaborar un  procedimiento interinstitucional que regule y aclare los flujos de información, responsabilidades y alcance de las funciones de cada entidad en el manejo de la plusvalía, lo relativo al manejo documental, así como la propuesta de modificación del decreto 020 de 2011 y las demás que se requieran, mediante la realización de mesas de trabajo  con la intervención de la Secretaria Distrital de Planeación, Secretaria Distrital de Hacienda y la Unidad Administrativa Especial de Catastro Distrital. Esta acción y para efectos de medición de avance tendrá las siguientes fases - Primer borrador de procedimiento que incluye acuerdo de servicio (35%), - Propuesta ajustada para revisión (35%)  - Procedimiento aprobado por las entidades (30%)
Elaborar un acuerdo de servicio entre las entidades que permita unificar criterios para el manejo documental de los expedientes de plusvalía.
</t>
  </si>
  <si>
    <t>1.5 HALLAZGO ADMINISTRATIVO
INTEGRACION PREDIAL CL 147 17 30 Y CL 147 17 38.</t>
  </si>
  <si>
    <t xml:space="preserve">HALLAZGO SOBRE EL PREDIO CON DIRECCION CL 147 17 30  CL147 17 38 : La UAECD realizó el Informe Técnico para el cálculo del efecto plusvalía de la integración predial ubicada en la CL 147 17 30 y CL 147 17 38, en la realización del cálculo se aplicaron los lineamientos de la Ley 388 de 1997, Decreto 1420 de 1998, Resolución 620 de 2008 del Instituto Geográfico Agustín Codazzi, Acuerdo 118 de 2003, Decreto 1778 de 2004 y el Acuerdo 352 de 2008. El informe fue radicado en la SDP el 14 de diciembre de 2009 con el No 1-2009-54436. El área vendible antes de la acción urbanística es de 1.982,92 M2 y después de la acción urbanística 2.228,17 M2.
El resultado del estudio fue que existe efecto plusvalía por mayor edificabilidad. Ver cuadro 6 pg. 18 del Informe Final)  La SDP expidió la Resolución 717 de 2011 por medio de la cual se liquidó el efecto de la plusvalía para el englobe CL 147 17 30 y CL 147 17 38 y se determina el monto de participación en plusvalía por mayor área edificable, con los siguientes valores: Ver Cuadro 7  pg 18 del Informe Final)  El englobe no presenta pagos en el reporte entregado por la Secretaría Distrital de Hacienda, ni se ha efectuado la anotación en la Superintendencia de Notariado y Registro, se aprobó licencia de construcción 08-5-0745 del 30 de abril de 2008.
</t>
  </si>
  <si>
    <t>1.6 HALLAZGO ADMINISTRATIVO
INTEGRACION PREDIAL CL 142 11 14 Y KR 11 142 23</t>
  </si>
  <si>
    <t xml:space="preserve">HALLAZGO SOBRE EL PREDIO CON DIRECCION CL 142 11 14, KR 11  142 23: La UAECD realizó el Informe Técnico para el cálculo del efecto plusvalía de la integración predial ubicada en la CL 142 11 14 y KR 11 142 23, en la realización del cálculo se aplicaron los lineamientos de la Ley 388 de 1997, Decreto 1420 de 1998, Resolución 620 de 2008 del Instituto Geográfico Agustín Codazzi, Acuerdo 118 de 2003, Decreto 1778 de 2004 y el Acuerdo 352 de 2008.
Según el estudio realizado por la UAECD existe efecto plusvalía por mayor edificabilidad. El área construida antes de la acción urbanística es de 2.180,39 M2 y después es de 2.523,15 M2. Ver cuadro 8 pg 19 del Informe Final)  En las carpetas y archivos magnéticos entregados al equipo auditor no se encontró la resolución por la cual se liquidó el efecto de la plusvalía para el englobe CL 142 11 14 y KR 11 142 23 y se determina el monto de participación en plusvalía, por mayor área edificable. No obstante lo anterior se expidió la licencia de construcción 09-01-0607 7de octubre de 2009. En los archivos de la SDH se encontró que esta integración predial pagó por el efecto plusvalía $24.068.000, pero no se realizó la anotación de liquidación de plusvalía en la Superintendencia de Notariado y Registro. </t>
  </si>
  <si>
    <r>
      <t xml:space="preserve">Elaborar un  procedimiento interinstitucional que regule y aclare los flujos de información, responsabilidades y alcance de las funciones de cada entidad en el manejo de la plusvalía, lo relativo al manejo documental, así como la propuesta de modificación del decreto 020 de 2011 y las demás que se requieran, mediante la realización de mesas de trabajo  con la intervención de la Secretaria Distrital de Planeación, Secretaria Distrital de Hacienda y la Unidad Administrativa Especial de Catastro Distrital. Esta acción y para efectos de medición de avance tendrá las siguientes fases - Primer borrador de procedimiento que incluye acuerdo de servicio (35%), - Propuesta ajustada para revisión (35%)  - Procedimiento aprobado por las entidades (30%)
Elaborar un acuerdo de servicio entre las entidades que permita unificar criterios para el manejo documental de los expedientes de plusvalía.
</t>
    </r>
    <r>
      <rPr>
        <sz val="10"/>
        <rFont val="Arial"/>
        <family val="0"/>
      </rPr>
      <t xml:space="preserve">
</t>
    </r>
  </si>
  <si>
    <t>1.7 HALLAZGO ADMINISTRATIVO
INTEGRACION PREDIAL KR 4 71 22 Y KR 4 71 58</t>
  </si>
  <si>
    <t>HALLAZGO SOBRE EL PREDIO CON DIRECCION KR 4 71 22 , KR 4 71 58:  La UAECD realizó el Informe Técnico para el cálculo del efecto plusvalía de la integración predial ubicada en la KR 4 71 22 y KR 4 71 58, en la realización del cálculo se aplicaron los lineamientos de la Ley 388 de 1997, Decreto 1420 de 1998, Resolución 620 de 2008 del Instituto Geográfico Agustín Codazzi, Acuerdo 118 de 2003, Decreto 1778 de 2004 y el Acuerdo 352 de 2008.
Según el estudio realizado por la UAECD existe efecto plusvalía por mayor edificabilidad. El área construida antes de la acción urbanística es de 1.714,91 M2 y después es de 2.103,76 M2. (Ver cuadro 9 pg. 20 del Informe Final) Con la Resolución 0763 del 4 de junio de 2013 se liquidó el monto de la participación en plusvalía, el pago se efectuó con el recibo 384327 de 18 de noviembre de 2011, es decir, se pagó antes de que se expidiera la resolución que liquida y determina el monto de la plusvalía....</t>
  </si>
  <si>
    <t>1.8 HALLAZGO ADMINISTRATIVO</t>
  </si>
  <si>
    <t xml:space="preserve">HALLAZGO SOBRE EL PREDIO CON DIRECCION AC 134 12 B 56,    AC 134 12 66/46  CON CHIP AAA0111ULPP, AAA0111ULRU, AAA0111ULOE: Revisada y analizada la información de la carpeta registrada con el número 20, en la cual reposa información de los predios que se muestran en el siguiente cuadro: (Ver Cuadro 10  pg. 22 del Informe Final)  Se encuentra un cálculo inicial de plusvalía emitido por la Unidad Administrativa Especial de Catastro - UAECD, realizado en octubre de 2009, en el cual el cálculo de plusvalía es de $58.876,78 por metro cuadrado. (Ver Cuadro 11  pg. 22 del Informe Final)  Mediante oficio con radicado 2009EE24658, la UAECD hace remisión de un nuevo cálculo de plusvalía atendiendo las objeciones presentadas al cálculo inicial, realizado en diciembre de 2009 para los predios que se muestran en el cuadro, este nuevo cálculo determina que la plusvalía es de $137.815.29.(Ver Cuadro 12  pg. 22 del Informe Final)  Conforme a lo señalado en el Articulo 6 del Acuerdo Distrital 118 de 2003 el porcentaje de participación en plusvalía es del 50%; Al realizar los cálculos aproximados el pago de plusvalía teniendo en cuenta este último cálculo aplicado a 868,60 m2, debía estar por el orden de $59.853.180.50....
</t>
  </si>
  <si>
    <t>1.9 HALLAZGO ADMINISTRATIVO CON PRESUNTA INCIDENCIA FISCAL Y DISCIPLINARIA</t>
  </si>
  <si>
    <t xml:space="preserve">HALLAZGO SOBRE EL PREDIO CON DIRECCION KR 7 D 145 51/61/65 CON CHIP AAA0110DRFT, AAA0110DRDM Y AAA0110DREA:  Revisada la carpeta marcada con el número 16, que hace parte de la documentación presentada por la UAECD, para los predios relacionados en el siguiente cuadro: /(Ver cuadro 13 pg. 24 del Informe Final. Se encontró que la UAECD, remitió a la SDP el informe técnico, soporte del cálculo del efecto plusvalía, realizado en octubre de 2009, en un oficio con el número 2009EE24679, radicado el 19 de noviembre de 2009, en este se establece el cálculo de plusvalía para los predios que se encuentran relacionados en el anterior cuadro, el cual se muestra a continuación: /(Ver cuadro 14 pg. 24 del Informe Final.  Conforme a lo señalado en el Articulo 6 del Acuerdo Distrital 118 de 2003 el porcentaje de participación en plusvalía es del 50% aplicándolo a la sumatoria del área de terreno de los diferentes predios (1.472m2), el valor a cancelar es aproximadamente $100.164.580.48, más los valores indexados a la fecha de pago....
</t>
  </si>
  <si>
    <t>1.10 HALLAZGO ADMINISTRATIVO CON PRESUNTA INCIDENCIA FISCAL Y DISCIPLINARIA</t>
  </si>
  <si>
    <t xml:space="preserve">HALLAZGO SOBRE EL PREDIO CON DIRECCION CL 145 7F 76/80/86/68 CON CHIP AAA0110FTTO, AAA0110FTUZ, AAA0110FTWF, AAA0110FTSK: Con relación a los predios ubicados en CL 145 7 F 76, CL 145 7 F 80, CL 145 7 F 86 y CL 145 7 F 68, identificados respectivamente con CHIP AAA0110FTTO, AAA0110FTUZ, AAA0110FTWF y AAA0110FTSK; y Matrículas Inmobiliarias respectivamente 50N-00000632, 50N-00030399, 50N-00390375 y 50N-00280486; el valor no ha sido pagado por este concepto, de acuerdo con el “Cálculo del Efecto Plusvalía de la Integración Predial Resultante Correspondiente a los Códigos de Sector Catastral 008510 07 05 000 00000, 008510 07 06 000 00000, 008510 07 07 000 00000, 008510 07 08 000 00000”.
Según el cálculo efectuado por la UAECD, el valor del efecto plusvalía liquidado por metro cuadrado es de $ 522.899,66 sobre área bruta (2.564,7M2), lo que arroja como resultado de Plusvalía a cargo del predio $ 670.540.379,00; valor correspondiente al 50% del resultado de multiplicar el efecto plusvalía por el Área del terreno en M2 (Art. 6, Acuerdo Distrital 118 de 2003); sin embargo, de acuerdo con el reporte suministrado por la Tesorería de la Secretaría Distrital de Hacienda no registra pago, y se evidencia la existencia de Licencia de Construcción LIC 12-5-1073 aprobada en la fecha 19-09-2012 antes de registrarse pago alguno por el Efecto de plusvalía. Debe resaltarse que el valor enunciado no ha sido indexado
Se transgrede, el Parágrafo segundo del Artículo 83 de la Ley 388 de 1997: “Exigibilidad y cobro de la Participación. Para la expedición de las licencias o permisos, así como para el otorgamiento de los actos de transferencia del dominio, en relación con inmuebles sujetos a la aplicación de la participación en la plusvalía, será necesario acreditar su pago.” Lo anterior se puede evidenciar en que la licencia No.12-5-1073 y la Resolución de Urbanismo No. 12-5-1358 fueron ejecutoriadas el 19-09-2012, sin embargo no se evidencia el pago del efecto plusvalía.
La principal causa de que se genere este tipo de inconsistencias, es la falta de comunicación eficaz y oportuna entre las entidades involucradas en el proceso de establecimiento, cálculo y liquidación del efecto plusvalía, y el cobro de la misma, esto es, El Departamento de Planeación Distrital (hoy Secretaría Distrital de Planeación), Unidad Administrativa Especial de Catastro Distrital – UAECD, y la Secretaría Distrital de Hacienda – SDH, lo que no permite unificar criterios de funciones, competencias y responsabilidades para cada uno de ellos.
No existe unidad de criterio para el manejo y administración del Archivo documental de los expedientes relativos al efecto plusvalía, toda vez que ninguno de éstos contiene la trazabilidad desde el inicio hasta la terminación del proceso.
La SDH, no cumple a cabalidad la responsabilidad que le atribuyó el Acuerdo Distrital 118 de 2003, en el Parágrafo 2 del artículo 9, el cual reza: “La Secretaría de Hacienda Distrital será responsable del recaudo, fiscalización, cobro, discusión y devoluciones de la participación en la plusvalía, según lo estipulado en el artículo 161 del Decreto Ley 1421 de 1993.”....
</t>
  </si>
  <si>
    <t>INFORME FINAL AUDITORIA MODALIDAD ESPECIAL "REVISIÓN A LA INSCRIPCION DE LAS RECTIVIFACIONES DE LOS AVALUOS CATASTRALES PARA LAS VIGENCIAS 2012 Y 2013"</t>
  </si>
  <si>
    <t xml:space="preserve">2.1. Hallazgo administrativo con presunta incidencia fiscal y disciplinaria. </t>
  </si>
  <si>
    <t>2.1. Hallazgo administrativo con presunta incidencia fiscal y disciplinaria. Por el aumento del valor del avalúo catastral que presentan los predios durante las vigencias 2012 y 2013, producto de la rectificación del valor del metro cuadrado de terreno y/o construcción durante el proceso de actualización de la formación catastral</t>
  </si>
  <si>
    <t xml:space="preserve">La Unidad Administrativa Especial de Catastro Distrital conforme lo establecido en la normatividad catastral vigente ha resuelto los requerimientos relacionados con las “rectificaciones de la información de los predios inscritos en la base catastral”. De igual forma atiende y resuelve los requerimientos de  los usuarios, solicitudes relacionadas con los cambios generados en los predios por parte de los propietarios o poseedores (dinámica urbana), es sobre este aspecto que conforme a las observaciones de la Contraloría se hace necesario evaluar con el IGAC, ente rector  en la materia catastral el procedimiento que se ha venido ejecutando para las mutaciones relacionadas con este aspecto. </t>
  </si>
  <si>
    <t xml:space="preserve">• Gestionar y realizar una “Mesa de Trabajo”  con el Instituto Geográfico Agustín Codazzi con  el fin de revisar y validar el proceso que adelanta la UAECD en la atención de trámites de oficio y a petición de parte.  50%
• Realizar Plan de Acción conforme con los resultados de la “Mesa de Trabajo” con el IGAC. 50%
</t>
  </si>
  <si>
    <t>Gerencia de Información Catastral - Subgerencia de Información Física y Jurídica- Subgerencia de Información Económica- Gerencia Comercial y de Atención al Usuario-Oficina Asesora Juridica.</t>
  </si>
  <si>
    <t>Gerencia de Información Catastral - Subgerencia de Información Física y Jurídica- Subgerencia de Información Económica</t>
  </si>
  <si>
    <t xml:space="preserve">2.2. Hallazgo administrativo con incidencia fiscal y presunta disciplinaria. </t>
  </si>
  <si>
    <t>2.2. Hallazgo administrativo con incidencia fiscal y presunta disciplinaria. Por el aumento del valor catastral que presentan los predios durante las vigencias 2012 y 2013, producto de la rectificación de áreas de terreno y/o construcción durante el proceso de actualización de la formación catastral</t>
  </si>
  <si>
    <t xml:space="preserve">2.3. Hallazgo administrativo con presunta incidencia disciplinaria. </t>
  </si>
  <si>
    <t>2.3. Hallazgo administrativo con presunta incidencia disciplinaria. Por no dar cumplimiento al artículo 116 de la Resolución 070 de 2011 expedida por el IGAC</t>
  </si>
  <si>
    <t>No cumplimiento con los tiempos de respuesta a los requerimientos de los usuarios conforme lo establecido en el artículo 116 de la Resolución 070 de 2011 expedida por el IGAC.  Lo anterior debido a la demanda de solicitudes que ha desbordado la capacidad de respuesta de la entidad, paralelo a los impactos generados por la implementación  de aplicaciones para el control y mejoramiento de la calidad de la información como es la Línea de Producción Cartográfica y el Rediseño Institucional entre otros.</t>
  </si>
  <si>
    <t>Ejecutar las acciones contemplados en el proyecto “Mejoramiento de la Oportunidad de la Respuesta del Ciudadano”. 100%</t>
  </si>
  <si>
    <t>Gerencia de Información Catastral - Subgerencia Fisica y Juridica - Subgerencia de Información Economica</t>
  </si>
  <si>
    <t xml:space="preserve">2.4. Hallazgo administrativo con presunta incidencia disciplinaria. </t>
  </si>
  <si>
    <t>2.4. Hallazgo administrativo con presunta incidencia disciplinaria. Por el no cumplimiento del deber de notificación de los actos administrativos proferidos por la la Unidad Administrativa Especial de Catastro Distrital –UAECD, en el proceso de la inscripción catastral de las rectificaciones a los avalúos catastrales por errores provenientes de la actualización de la formación, tal como lo establece el artículo 129 de la resolución 070 de 2011, durante las vigencias 2012-2013</t>
  </si>
  <si>
    <t xml:space="preserve">2.5 Hallazgo administrativo con presunta incidencia disciplinaria. </t>
  </si>
  <si>
    <t xml:space="preserve">2.5 Hallazgo administrativo con presunta incidencia disciplinaria. Por la omisión en la conservación y custodia de los actos administrativos proferidos la administración
</t>
  </si>
  <si>
    <t>Ante una falla tecnològica, como puede ser un fallo de red, no existe la funcionalidad que permita la generaciòn de reportes de resoluciones fallidas a partir de la informaciòn generada y almacenada en el sistema SIIC</t>
  </si>
  <si>
    <t xml:space="preserve">1. Implementación de un módulo que permita la reconstrucción de reportes de resoluciones fallidas (70%)
2. Implementación del log para seguimiento a los reportes de resoluciones. (30%)
</t>
  </si>
  <si>
    <t>Subgerencia de Ingenierìa de Software</t>
  </si>
  <si>
    <t xml:space="preserve">2.6. Hallazgo Administrativo. </t>
  </si>
  <si>
    <t>2.6. Hallazgo Administrativo. Por fallas en las Consultas del Sistema Integrado de Información catastral – SIIC. En las consultas realizadas al Sistema Integrado de Información Catastral –SIIC, específicamente por el botón BORRES, donde fue necesario verificar algunos predios que por su mutación fueron borrados, se evidenció que este aplicativo presenta problemas de consulta, como son:
CASO 1.
Al querer consultar Información Documental de predios borrados Infodoc esta opción despliega una nueva ventana que no presenta en los predios consultados información alguna:
CASO 2.
Cuando se quiere verificar los resultados de las modificaciones de una mutación, no aparece nada. Esto sucede reiteradamente en la consulta de la última mutación del predio borrado.
CASO 3.
Al consultar un predio por CHIP en el módulo CONSULTA GENERAL, sale el anuncio que este predio no existe en la UAECD, la misma consulta se realiza por predios borrados sin tener éxito en la consulta.
Como ejemplo se encontraron los siguientes predios con esta condición: AAA0223PKHY, AAA0118HEAW, AAA0216PLFZ, AAA0222OHCN y AAA0227TRBS.</t>
  </si>
  <si>
    <t>CASO 1
En la actualidad ya se encuentra funcionando la consulta  de  resoluciones cargadas a INFODOC (es decir las que se hayan generado satisfactoriamente en el SIIC y se encuentran cargadas en INFODOC) de la mutación de borre de predios - SOLUCIONADO -
CASO 2
En la actualidad el sistema permite visualizar la información de los históricos de predios borrados, sin embargo se presentan casos excepcionales en los que arroja un error no entendible para el usuario y no muestra ninguna información.
CASO 3
En la actualidad la funcionalidad de consulta de borres está funcionando, sin embargo existen algunos casos que no deja visualizar la información de  la base de datos y tampoco arroja ningún mensaje de error en la consulta de acuerdo a los parámetros ingresados.</t>
  </si>
  <si>
    <t xml:space="preserve">CASO 1
SOLUCIONADO
CASO 2 (50%)
1. Implementación en el módulo de consulta de borres mensajes claros, acordados con los usuarios finales
2. Ajuste a las longitudes de los campos en la consulta.
CASO 3 (50%)
1. Ajuste a la forma de consulta de borres realizando un total rediseño de esta, garantizando que si existen los datos en la base de datos estos puedan ser visualizados
2. Implementación de mensajes claros acordados con los usuarios finales, en el módulo de consulta de predios borrados
</t>
  </si>
  <si>
    <t>Subgerencia de Ingenierìa de Software Antonio Olaya</t>
  </si>
  <si>
    <t>Acción No. 1. Se identificaron en la base de datos los predios en los cuales el campo de  matrícula inmobiliaria se encuentra con un dato distinto  al de  la matricula inmobiliaria de predios identificados como: Posesiones, Mejoras y predios que no son posesiones ni mejoras que presentan matrícula inconsistente. Información suministrada a través de "mesa de servicio".  Cumplimiento 5% de la acción programada.                                                                                                  Acción No. 2. Definición del tratamiento para los campos de matrícula inmobiliaria de los predios que por su condición o naturaleza no cuentan con este identificador (posesiones o mejoras), para estos predios estableció como estándar el registro de la matrícula: 050X00000000, siendo (X) la Zona Registral (Norte, Centro y Sur) según corresponda. De otra parte, para el grupo de predios que la máticula inmobiliaria corresponde a “folios antiguos”,  se realizó el estudio mediante  consulta de los archivos de la entidad y la VUR y se actualizaron los predios a  los cuales se les ubico el  folio magnético; para aquellos que no fue posible ubicar su folio, mediante oficio 2014 EE 31492 se solicitó a SNR la información correspondiente.
Una vez se obtenga respuesta de la Superintendencia de Notariado y registro se actualizará el campo matrícula y para aquellos casos en que no se reporte información se procederá a comunicar al propietario para que adelante el tramite pertinente ante SNR en consideración a que “Ley 1579 de 2012 Artículo 48. Apertura de folio de matrícula. “El folio de matrícula se abrirá a solicitud de parte o de oficio por el Registrador, así: A solicitud de parte cuando los interesados, presenten ante la correspondiente Oficina de Registro los títulos que amparan sus derechos sobre bienes raíces con las debidas notas del registro, y con base en ellos se expiden las certificaciones a que haya lugar, las cuales servirán de antecedente o medio probatorio para la iniciación de procesos ordinarios para clarificar la propiedad o saneamiento de la misma. Se abrirá el folio de matrícula respectivo si es procedente de conformidad con esta ley. De oficio, cuando se traslada la tradición del Antiguo Sistema de Registro al Sistema Vigente de Registro”. Se anexa copia de la solicitud de la información a la SNR oficio 2014 EE 31492.  Cumplimiento 20%. 
Acción No. 3. Mediante Orden de Cambio CHG03122-14 del 22 de abril de 2014, la Subgerencia de Información Física y Jurídica solicito a la Gerencia de Tecnología ajustar al patrón (formato) establecido, la matrícula de los predios identificados con dicha condición. Se encuentra en proceso en la SIS y validación en la SIFJ.
Acción No. 4. Mediante Oficio IE 9165 del 25 de julio de 2012 la Gerencia de Información Catastral solicitó o a la  Gerencia de Tecnología el desarrollo o ajuste del aplicativo SIIC  relacionado el  cargue automático de  la información “código matrícula” con el estándar establecido para los predios “posesión o mejora”, solicitud retomada en ocasión al Plan de Mejoramiento que nos ocupa.  Se encuentra en desarrollo en la SIS y validación en la SIFJ.
Acción 5- 6:  Tienen como predecesoras la acción 4 por lo cual no reporta avance.</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</si>
</sst>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62">
    <font>
      <sz val="10"/>
      <name val="Arial"/>
      <family val="0"/>
    </font>
    <font>
      <b/>
      <sz val="10"/>
      <color indexed="9"/>
      <name val="Arial"/>
      <family val="2"/>
    </font>
    <font>
      <b/>
      <sz val="10"/>
      <color indexed="13"/>
      <name val="Arial"/>
      <family val="2"/>
    </font>
    <font>
      <sz val="48"/>
      <name val="Arial"/>
      <family val="2"/>
    </font>
    <font>
      <sz val="9"/>
      <name val="Arial"/>
      <family val="2"/>
    </font>
    <font>
      <b/>
      <sz val="9"/>
      <name val="Arial"/>
      <family val="2"/>
    </font>
    <font>
      <b/>
      <sz val="10"/>
      <name val="Arial"/>
      <family val="2"/>
    </font>
    <font>
      <u val="single"/>
      <sz val="10"/>
      <name val="Arial"/>
      <family val="2"/>
    </font>
    <font>
      <sz val="10"/>
      <color indexed="8"/>
      <name val="Arial"/>
      <family val="2"/>
    </font>
    <font>
      <b/>
      <sz val="10"/>
      <color indexed="8"/>
      <name val="Arial"/>
      <family val="2"/>
    </font>
    <font>
      <sz val="10"/>
      <color indexed="6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Times New Roman"/>
      <family val="1"/>
    </font>
    <font>
      <sz val="10"/>
      <color indexed="10"/>
      <name val="Arial"/>
      <family val="2"/>
    </font>
    <font>
      <b/>
      <sz val="10"/>
      <color indexed="10"/>
      <name val="Arial"/>
      <family val="2"/>
    </font>
    <font>
      <b/>
      <sz val="22"/>
      <color indexed="10"/>
      <name val="Arial"/>
      <family val="2"/>
    </font>
    <font>
      <sz val="10"/>
      <color indexed="8"/>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imes New Roman"/>
      <family val="1"/>
    </font>
    <font>
      <sz val="10"/>
      <color theme="1"/>
      <name val="Arial"/>
      <family val="2"/>
    </font>
    <font>
      <sz val="10"/>
      <color rgb="FFFF0000"/>
      <name val="Arial"/>
      <family val="2"/>
    </font>
    <font>
      <b/>
      <sz val="10"/>
      <color rgb="FFFF0000"/>
      <name val="Arial"/>
      <family val="2"/>
    </font>
    <font>
      <b/>
      <sz val="22"/>
      <color rgb="FFFF0000"/>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medium">
        <color indexed="8"/>
      </left>
      <right style="medium">
        <color indexed="8"/>
      </right>
      <top style="medium">
        <color indexed="8"/>
      </top>
      <bottom style="medium">
        <color indexed="8"/>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65">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3" fillId="0" borderId="0" xfId="0" applyFont="1" applyAlignment="1">
      <alignment/>
    </xf>
    <xf numFmtId="0" fontId="4" fillId="0" borderId="11" xfId="0" applyFont="1" applyFill="1" applyBorder="1" applyAlignment="1" applyProtection="1">
      <alignment horizontal="justify" vertical="top" wrapText="1"/>
      <protection locked="0"/>
    </xf>
    <xf numFmtId="0" fontId="0" fillId="0" borderId="11" xfId="0" applyFill="1" applyBorder="1" applyAlignment="1" applyProtection="1">
      <alignment horizontal="justify" vertical="top" wrapText="1"/>
      <protection locked="0"/>
    </xf>
    <xf numFmtId="9" fontId="0" fillId="0" borderId="11" xfId="0" applyNumberFormat="1" applyFill="1" applyBorder="1" applyAlignment="1" applyProtection="1">
      <alignment horizontal="justify" vertical="top" wrapText="1"/>
      <protection locked="0"/>
    </xf>
    <xf numFmtId="178" fontId="0" fillId="0" borderId="11" xfId="0" applyNumberFormat="1" applyFill="1" applyBorder="1" applyAlignment="1" applyProtection="1">
      <alignment horizontal="justify" vertical="top" wrapText="1"/>
      <protection locked="0"/>
    </xf>
    <xf numFmtId="0" fontId="0" fillId="0" borderId="0" xfId="0" applyFill="1" applyAlignment="1">
      <alignment/>
    </xf>
    <xf numFmtId="0" fontId="0" fillId="0" borderId="11"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justify" vertical="top" wrapText="1"/>
      <protection locked="0"/>
    </xf>
    <xf numFmtId="0" fontId="0" fillId="0" borderId="11" xfId="0" applyFont="1" applyFill="1" applyBorder="1" applyAlignment="1" applyProtection="1">
      <alignment horizontal="justify" vertical="center"/>
      <protection locked="0"/>
    </xf>
    <xf numFmtId="49" fontId="0" fillId="0" borderId="11" xfId="0" applyNumberFormat="1" applyFont="1" applyFill="1" applyBorder="1" applyAlignment="1" applyProtection="1">
      <alignment horizontal="justify" vertical="top" wrapText="1"/>
      <protection locked="0"/>
    </xf>
    <xf numFmtId="9" fontId="0" fillId="0" borderId="11" xfId="0" applyNumberFormat="1" applyFont="1" applyFill="1" applyBorder="1" applyAlignment="1" applyProtection="1">
      <alignment horizontal="center" vertical="center"/>
      <protection locked="0"/>
    </xf>
    <xf numFmtId="178" fontId="0" fillId="0" borderId="11" xfId="0" applyNumberFormat="1" applyFont="1" applyFill="1" applyBorder="1" applyAlignment="1" applyProtection="1">
      <alignment horizontal="center" vertical="center"/>
      <protection locked="0"/>
    </xf>
    <xf numFmtId="9" fontId="0" fillId="0" borderId="12" xfId="55" applyFont="1" applyFill="1" applyBorder="1" applyAlignment="1" applyProtection="1">
      <alignment horizontal="justify" vertical="top" wrapText="1"/>
      <protection locked="0"/>
    </xf>
    <xf numFmtId="178" fontId="0" fillId="0" borderId="13"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xf>
    <xf numFmtId="0" fontId="0" fillId="0" borderId="12" xfId="0" applyFill="1" applyBorder="1" applyAlignment="1" applyProtection="1">
      <alignment horizontal="justify" vertical="top" wrapText="1"/>
      <protection locked="0"/>
    </xf>
    <xf numFmtId="178" fontId="0" fillId="0" borderId="12" xfId="0" applyNumberFormat="1" applyFill="1" applyBorder="1" applyAlignment="1" applyProtection="1">
      <alignment horizontal="justify" vertical="top" wrapText="1"/>
      <protection locked="0"/>
    </xf>
    <xf numFmtId="0" fontId="0" fillId="0" borderId="12" xfId="0" applyFont="1" applyFill="1" applyBorder="1" applyAlignment="1" applyProtection="1">
      <alignment horizontal="justify" vertical="top" wrapText="1"/>
      <protection locked="0"/>
    </xf>
    <xf numFmtId="0" fontId="56" fillId="0" borderId="11" xfId="0" applyFont="1" applyFill="1" applyBorder="1" applyAlignment="1">
      <alignment horizontal="justify" vertical="top" wrapText="1"/>
    </xf>
    <xf numFmtId="0" fontId="0" fillId="0" borderId="12" xfId="0" applyFont="1" applyFill="1" applyBorder="1" applyAlignment="1" applyProtection="1">
      <alignment horizontal="justify" vertical="center"/>
      <protection locked="0"/>
    </xf>
    <xf numFmtId="9" fontId="0" fillId="0" borderId="12" xfId="0" applyNumberFormat="1" applyFont="1" applyFill="1" applyBorder="1" applyAlignment="1" applyProtection="1">
      <alignment horizontal="justify" vertical="center"/>
      <protection locked="0"/>
    </xf>
    <xf numFmtId="178" fontId="0" fillId="0" borderId="12" xfId="0" applyNumberFormat="1" applyFont="1" applyFill="1" applyBorder="1" applyAlignment="1" applyProtection="1">
      <alignment horizontal="justify" vertical="center"/>
      <protection locked="0"/>
    </xf>
    <xf numFmtId="0" fontId="0" fillId="0" borderId="11" xfId="0" applyFont="1" applyFill="1" applyBorder="1" applyAlignment="1" applyProtection="1">
      <alignment vertical="center" wrapText="1"/>
      <protection locked="0"/>
    </xf>
    <xf numFmtId="0" fontId="0" fillId="0" borderId="12" xfId="0" applyFont="1" applyFill="1" applyBorder="1" applyAlignment="1" applyProtection="1">
      <alignment horizontal="justify" vertical="top"/>
      <protection locked="0"/>
    </xf>
    <xf numFmtId="0" fontId="0" fillId="0" borderId="12" xfId="0" applyFont="1" applyFill="1" applyBorder="1" applyAlignment="1" applyProtection="1">
      <alignment horizontal="left" vertical="top" wrapText="1"/>
      <protection locked="0"/>
    </xf>
    <xf numFmtId="9" fontId="57" fillId="0" borderId="11" xfId="0" applyNumberFormat="1" applyFont="1" applyFill="1" applyBorder="1" applyAlignment="1" applyProtection="1">
      <alignment horizontal="justify" vertical="center"/>
      <protection locked="0"/>
    </xf>
    <xf numFmtId="0" fontId="8" fillId="0" borderId="12" xfId="0" applyFont="1" applyFill="1" applyBorder="1" applyAlignment="1" applyProtection="1">
      <alignment horizontal="justify" vertical="top" wrapText="1"/>
      <protection locked="0"/>
    </xf>
    <xf numFmtId="49" fontId="0" fillId="0" borderId="12" xfId="0" applyNumberFormat="1" applyFont="1" applyFill="1" applyBorder="1" applyAlignment="1" applyProtection="1">
      <alignment horizontal="justify" vertical="top"/>
      <protection locked="0"/>
    </xf>
    <xf numFmtId="0" fontId="0" fillId="0" borderId="12" xfId="0" applyFont="1" applyFill="1" applyBorder="1" applyAlignment="1" applyProtection="1">
      <alignment horizontal="justify" vertical="center" wrapText="1"/>
      <protection locked="0"/>
    </xf>
    <xf numFmtId="178" fontId="0" fillId="0" borderId="14" xfId="0" applyNumberFormat="1" applyFont="1" applyFill="1" applyBorder="1" applyAlignment="1" applyProtection="1">
      <alignment horizontal="justify" vertical="center"/>
      <protection locked="0"/>
    </xf>
    <xf numFmtId="9" fontId="0" fillId="0" borderId="12" xfId="0" applyNumberFormat="1" applyFill="1" applyBorder="1" applyAlignment="1" applyProtection="1">
      <alignment horizontal="justify" vertical="top" wrapText="1"/>
      <protection locked="0"/>
    </xf>
    <xf numFmtId="9" fontId="0" fillId="0" borderId="12" xfId="55" applyFont="1" applyFill="1" applyBorder="1" applyAlignment="1" applyProtection="1">
      <alignment horizontal="center" vertical="center" wrapText="1"/>
      <protection locked="0"/>
    </xf>
    <xf numFmtId="0" fontId="0" fillId="0" borderId="15" xfId="0" applyFont="1" applyFill="1" applyBorder="1" applyAlignment="1" applyProtection="1">
      <alignment horizontal="justify" vertical="top" wrapText="1"/>
      <protection locked="0"/>
    </xf>
    <xf numFmtId="0" fontId="0" fillId="0" borderId="12" xfId="0" applyFill="1" applyBorder="1" applyAlignment="1" applyProtection="1">
      <alignment horizontal="justify" vertical="center" wrapText="1"/>
      <protection locked="0"/>
    </xf>
    <xf numFmtId="0" fontId="0" fillId="0" borderId="0" xfId="0" applyFont="1" applyAlignment="1">
      <alignment/>
    </xf>
    <xf numFmtId="0" fontId="0" fillId="0" borderId="0" xfId="0" applyAlignment="1">
      <alignment wrapText="1"/>
    </xf>
    <xf numFmtId="0" fontId="0" fillId="0" borderId="0" xfId="0" applyFont="1" applyFill="1" applyBorder="1" applyAlignment="1" applyProtection="1">
      <alignment horizontal="justify" vertical="top" wrapText="1"/>
      <protection locked="0"/>
    </xf>
    <xf numFmtId="9" fontId="0" fillId="0" borderId="16" xfId="0" applyNumberFormat="1" applyFill="1" applyBorder="1" applyAlignment="1" applyProtection="1">
      <alignment horizontal="justify" vertical="top" wrapText="1"/>
      <protection locked="0"/>
    </xf>
    <xf numFmtId="9" fontId="0" fillId="0" borderId="11" xfId="0" applyNumberFormat="1" applyFill="1" applyBorder="1" applyAlignment="1">
      <alignment horizontal="center" vertical="center"/>
    </xf>
    <xf numFmtId="0" fontId="0" fillId="0" borderId="13" xfId="0" applyFill="1" applyBorder="1" applyAlignment="1" applyProtection="1">
      <alignment vertical="center"/>
      <protection locked="0"/>
    </xf>
    <xf numFmtId="14" fontId="0" fillId="0" borderId="13" xfId="0" applyNumberFormat="1" applyFill="1" applyBorder="1" applyAlignment="1" applyProtection="1">
      <alignment vertical="center"/>
      <protection locked="0"/>
    </xf>
    <xf numFmtId="0" fontId="3" fillId="0" borderId="11" xfId="0" applyFont="1"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9" fontId="0" fillId="0" borderId="12" xfId="55" applyFont="1" applyFill="1" applyBorder="1" applyAlignment="1" applyProtection="1">
      <alignment horizontal="justify" vertical="top" wrapText="1"/>
      <protection locked="0"/>
    </xf>
    <xf numFmtId="0" fontId="58" fillId="0" borderId="13" xfId="0" applyFont="1" applyFill="1" applyBorder="1" applyAlignment="1" applyProtection="1">
      <alignment vertical="center"/>
      <protection locked="0"/>
    </xf>
    <xf numFmtId="14" fontId="0" fillId="0" borderId="12" xfId="55" applyNumberFormat="1" applyFont="1" applyFill="1" applyBorder="1" applyAlignment="1" applyProtection="1">
      <alignment horizontal="justify" vertical="top" wrapText="1"/>
      <protection locked="0"/>
    </xf>
    <xf numFmtId="9" fontId="0" fillId="0" borderId="12" xfId="56" applyFont="1" applyFill="1" applyBorder="1" applyAlignment="1" applyProtection="1">
      <alignment horizontal="justify" vertical="top" wrapText="1"/>
      <protection locked="0"/>
    </xf>
    <xf numFmtId="0" fontId="0" fillId="0" borderId="12" xfId="53" applyFont="1" applyFill="1" applyBorder="1" applyAlignment="1" applyProtection="1">
      <alignment horizontal="justify" vertical="top" wrapText="1"/>
      <protection locked="0"/>
    </xf>
    <xf numFmtId="0" fontId="0" fillId="0" borderId="14" xfId="0" applyFill="1" applyBorder="1" applyAlignment="1" applyProtection="1">
      <alignment horizontal="justify" vertical="top" wrapText="1"/>
      <protection locked="0"/>
    </xf>
    <xf numFmtId="0" fontId="59" fillId="0" borderId="13" xfId="0" applyFont="1" applyFill="1" applyBorder="1" applyAlignment="1" applyProtection="1">
      <alignment vertical="center"/>
      <protection locked="0"/>
    </xf>
    <xf numFmtId="9" fontId="0" fillId="0" borderId="12" xfId="55" applyFont="1" applyFill="1" applyBorder="1" applyAlignment="1" applyProtection="1">
      <alignment horizontal="justify" vertical="top" wrapText="1"/>
      <protection locked="0"/>
    </xf>
    <xf numFmtId="0" fontId="60" fillId="0" borderId="13" xfId="0" applyFont="1" applyFill="1" applyBorder="1" applyAlignment="1" applyProtection="1">
      <alignment horizontal="justify" vertical="top" wrapText="1"/>
      <protection locked="0"/>
    </xf>
    <xf numFmtId="0" fontId="61" fillId="0" borderId="11" xfId="0" applyFont="1" applyFill="1" applyBorder="1" applyAlignment="1" applyProtection="1">
      <alignment horizontal="justify" vertical="top" wrapText="1"/>
      <protection locked="0"/>
    </xf>
    <xf numFmtId="0" fontId="35" fillId="0" borderId="11" xfId="0" applyFont="1" applyFill="1" applyBorder="1" applyAlignment="1" applyProtection="1">
      <alignment horizontal="justify" vertical="top" wrapText="1"/>
      <protection locked="0"/>
    </xf>
    <xf numFmtId="9" fontId="0" fillId="0" borderId="11" xfId="55" applyFont="1" applyFill="1" applyBorder="1" applyAlignment="1" applyProtection="1">
      <alignment horizontal="center" vertical="top" wrapText="1"/>
      <protection locked="0"/>
    </xf>
    <xf numFmtId="9" fontId="0" fillId="0" borderId="11" xfId="55" applyFont="1" applyFill="1" applyBorder="1" applyAlignment="1" applyProtection="1">
      <alignment horizontal="justify" vertical="top" wrapText="1"/>
      <protection locked="0"/>
    </xf>
    <xf numFmtId="9" fontId="0" fillId="0" borderId="12" xfId="56" applyFont="1" applyFill="1" applyBorder="1" applyAlignment="1" applyProtection="1">
      <alignment horizontal="center" vertical="top" wrapText="1"/>
      <protection locked="0"/>
    </xf>
    <xf numFmtId="9" fontId="0" fillId="0" borderId="12" xfId="55" applyFont="1" applyFill="1" applyBorder="1" applyAlignment="1" applyProtection="1">
      <alignment horizontal="center" vertical="top"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U50843"/>
  <sheetViews>
    <sheetView tabSelected="1" zoomScale="20" zoomScaleNormal="20" zoomScalePageLayoutView="0" workbookViewId="0" topLeftCell="A2">
      <selection activeCell="D2" sqref="D2:H2"/>
    </sheetView>
  </sheetViews>
  <sheetFormatPr defaultColWidth="11.421875" defaultRowHeight="12.75"/>
  <cols>
    <col min="1" max="1" width="9.140625" style="0" customWidth="1"/>
    <col min="2" max="2" width="17.00390625" style="0" customWidth="1"/>
    <col min="3" max="3" width="37.00390625" style="0" customWidth="1"/>
    <col min="4" max="4" width="82.57421875" style="0" customWidth="1"/>
    <col min="5" max="5" width="98.140625" style="0" customWidth="1"/>
    <col min="6" max="6" width="65.00390625" style="0" customWidth="1"/>
    <col min="7" max="7" width="83.140625" style="0" customWidth="1"/>
    <col min="8" max="8" width="29.7109375" style="0" customWidth="1"/>
    <col min="9" max="9" width="17.8515625" style="0" customWidth="1"/>
    <col min="10" max="10" width="58.7109375" style="0" customWidth="1"/>
    <col min="11" max="11" width="48.28125" style="0" customWidth="1"/>
    <col min="12" max="12" width="22.00390625" style="0" customWidth="1"/>
    <col min="13" max="13" width="27.00390625" style="0" customWidth="1"/>
    <col min="14" max="14" width="17.140625" style="0" customWidth="1"/>
    <col min="15" max="15" width="131.8515625" style="0" customWidth="1"/>
    <col min="16" max="16" width="18.00390625" style="0" customWidth="1"/>
    <col min="17" max="17" width="31.00390625" style="0" customWidth="1"/>
    <col min="18" max="18" width="25.00390625" style="0" customWidth="1"/>
    <col min="19" max="19" width="26.00390625" style="0" customWidth="1"/>
    <col min="20" max="20" width="30.57421875" style="3" customWidth="1"/>
    <col min="21" max="21" width="31.8515625" style="0" customWidth="1"/>
  </cols>
  <sheetData>
    <row r="1" spans="2:18" ht="99" customHeight="1">
      <c r="B1" s="1" t="s">
        <v>0</v>
      </c>
      <c r="C1" s="1">
        <v>52</v>
      </c>
      <c r="D1" s="63" t="s">
        <v>1</v>
      </c>
      <c r="E1" s="64"/>
      <c r="F1" s="64"/>
      <c r="G1" s="64"/>
      <c r="H1" s="64"/>
      <c r="R1" s="38"/>
    </row>
    <row r="2" spans="2:18" ht="77.25" customHeight="1">
      <c r="B2" s="1" t="s">
        <v>2</v>
      </c>
      <c r="C2" s="1">
        <v>14246</v>
      </c>
      <c r="D2" s="63" t="s">
        <v>3</v>
      </c>
      <c r="E2" s="64"/>
      <c r="F2" s="64"/>
      <c r="G2" s="64"/>
      <c r="H2" s="64"/>
      <c r="R2" s="38"/>
    </row>
    <row r="3" spans="2:17" ht="59.25">
      <c r="B3" s="1" t="s">
        <v>4</v>
      </c>
      <c r="C3" s="1">
        <v>1</v>
      </c>
      <c r="Q3" s="37"/>
    </row>
    <row r="4" spans="2:17" ht="59.25">
      <c r="B4" s="1" t="s">
        <v>5</v>
      </c>
      <c r="C4" s="1">
        <v>226</v>
      </c>
      <c r="Q4" s="37"/>
    </row>
    <row r="5" spans="2:3" ht="59.25">
      <c r="B5" s="1" t="s">
        <v>6</v>
      </c>
      <c r="C5" s="2">
        <v>41877</v>
      </c>
    </row>
    <row r="6" spans="2:4" ht="59.25">
      <c r="B6" s="1" t="s">
        <v>7</v>
      </c>
      <c r="C6" s="1">
        <v>12</v>
      </c>
      <c r="D6" s="1"/>
    </row>
    <row r="8" spans="1:19" ht="59.25">
      <c r="A8" s="1" t="s">
        <v>8</v>
      </c>
      <c r="B8" s="63" t="s">
        <v>9</v>
      </c>
      <c r="C8" s="64"/>
      <c r="D8" s="64"/>
      <c r="E8" s="64"/>
      <c r="F8" s="64"/>
      <c r="G8" s="64"/>
      <c r="H8" s="64"/>
      <c r="I8" s="64"/>
      <c r="J8" s="64"/>
      <c r="K8" s="64"/>
      <c r="L8" s="64"/>
      <c r="M8" s="64"/>
      <c r="N8" s="64"/>
      <c r="O8" s="64"/>
      <c r="P8" s="64"/>
      <c r="Q8" s="64"/>
      <c r="R8" s="64"/>
      <c r="S8" s="64"/>
    </row>
    <row r="9" spans="3:19" ht="59.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60" thickBot="1">
      <c r="C10" s="1" t="s">
        <v>10</v>
      </c>
      <c r="D10" s="1" t="s">
        <v>11</v>
      </c>
      <c r="E10" s="1" t="s">
        <v>12</v>
      </c>
      <c r="F10" s="1" t="s">
        <v>13</v>
      </c>
      <c r="G10" s="1" t="s">
        <v>14</v>
      </c>
      <c r="H10" s="1" t="s">
        <v>15</v>
      </c>
      <c r="I10" s="1" t="s">
        <v>16</v>
      </c>
      <c r="J10" s="1" t="s">
        <v>17</v>
      </c>
      <c r="K10" s="1" t="s">
        <v>18</v>
      </c>
      <c r="L10" s="1" t="s">
        <v>19</v>
      </c>
      <c r="M10" s="1" t="s">
        <v>20</v>
      </c>
      <c r="N10" s="1" t="s">
        <v>21</v>
      </c>
      <c r="O10" s="1" t="s">
        <v>22</v>
      </c>
      <c r="P10" s="1" t="s">
        <v>23</v>
      </c>
      <c r="Q10" s="1" t="s">
        <v>24</v>
      </c>
      <c r="R10" s="1" t="s">
        <v>25</v>
      </c>
      <c r="S10" s="1" t="s">
        <v>26</v>
      </c>
    </row>
    <row r="11" spans="1:20" s="8" customFormat="1" ht="270" customHeight="1" thickBot="1">
      <c r="A11" s="17"/>
      <c r="C11" s="18" t="s">
        <v>27</v>
      </c>
      <c r="D11" s="18" t="s">
        <v>37</v>
      </c>
      <c r="E11" s="18" t="s">
        <v>38</v>
      </c>
      <c r="F11" s="18" t="s">
        <v>39</v>
      </c>
      <c r="G11" s="18" t="s">
        <v>40</v>
      </c>
      <c r="H11" s="18" t="s">
        <v>28</v>
      </c>
      <c r="I11" s="48">
        <v>1</v>
      </c>
      <c r="J11" s="18" t="s">
        <v>41</v>
      </c>
      <c r="K11" s="18" t="s">
        <v>42</v>
      </c>
      <c r="L11" s="19" t="s">
        <v>30</v>
      </c>
      <c r="M11" s="19" t="s">
        <v>31</v>
      </c>
      <c r="N11" s="48">
        <v>1</v>
      </c>
      <c r="O11" s="18" t="s">
        <v>43</v>
      </c>
      <c r="P11" s="18" t="s">
        <v>34</v>
      </c>
      <c r="Q11" s="18" t="s">
        <v>34</v>
      </c>
      <c r="R11" s="18" t="s">
        <v>35</v>
      </c>
      <c r="S11" s="49"/>
      <c r="T11" s="44">
        <v>1</v>
      </c>
    </row>
    <row r="12" spans="1:20" s="8" customFormat="1" ht="102.75" thickBot="1">
      <c r="A12" s="17"/>
      <c r="C12" s="18" t="s">
        <v>27</v>
      </c>
      <c r="D12" s="18" t="s">
        <v>44</v>
      </c>
      <c r="E12" s="18" t="s">
        <v>45</v>
      </c>
      <c r="F12" s="18" t="s">
        <v>46</v>
      </c>
      <c r="G12" s="18" t="s">
        <v>47</v>
      </c>
      <c r="H12" s="18" t="s">
        <v>28</v>
      </c>
      <c r="I12" s="48">
        <v>1</v>
      </c>
      <c r="J12" s="18" t="s">
        <v>41</v>
      </c>
      <c r="K12" s="18" t="s">
        <v>42</v>
      </c>
      <c r="L12" s="19" t="s">
        <v>30</v>
      </c>
      <c r="M12" s="19" t="s">
        <v>31</v>
      </c>
      <c r="N12" s="48">
        <v>1</v>
      </c>
      <c r="O12" s="18" t="s">
        <v>48</v>
      </c>
      <c r="P12" s="18" t="s">
        <v>34</v>
      </c>
      <c r="Q12" s="18" t="s">
        <v>34</v>
      </c>
      <c r="R12" s="18" t="s">
        <v>35</v>
      </c>
      <c r="S12" s="49"/>
      <c r="T12" s="44">
        <v>2</v>
      </c>
    </row>
    <row r="13" spans="1:20" s="8" customFormat="1" ht="350.25" customHeight="1" thickBot="1">
      <c r="A13" s="17"/>
      <c r="C13" s="18" t="s">
        <v>49</v>
      </c>
      <c r="D13" s="18" t="s">
        <v>52</v>
      </c>
      <c r="E13" s="18" t="s">
        <v>53</v>
      </c>
      <c r="F13" s="18" t="s">
        <v>51</v>
      </c>
      <c r="G13" s="18" t="s">
        <v>54</v>
      </c>
      <c r="H13" s="18" t="s">
        <v>55</v>
      </c>
      <c r="I13" s="48">
        <v>0.95</v>
      </c>
      <c r="J13" s="18" t="s">
        <v>56</v>
      </c>
      <c r="K13" s="18" t="s">
        <v>57</v>
      </c>
      <c r="L13" s="19">
        <v>41820</v>
      </c>
      <c r="M13" s="50">
        <v>42063</v>
      </c>
      <c r="N13" s="34" t="s">
        <v>232</v>
      </c>
      <c r="O13" s="20" t="s">
        <v>234</v>
      </c>
      <c r="P13" s="18" t="s">
        <v>33</v>
      </c>
      <c r="Q13" s="18" t="s">
        <v>33</v>
      </c>
      <c r="R13" s="18" t="s">
        <v>35</v>
      </c>
      <c r="S13" s="42"/>
      <c r="T13" s="44">
        <v>3</v>
      </c>
    </row>
    <row r="14" spans="1:20" s="8" customFormat="1" ht="128.25" thickBot="1">
      <c r="A14" s="17"/>
      <c r="C14" s="18" t="s">
        <v>49</v>
      </c>
      <c r="D14" s="18" t="s">
        <v>58</v>
      </c>
      <c r="E14" s="18" t="s">
        <v>59</v>
      </c>
      <c r="F14" s="18" t="s">
        <v>60</v>
      </c>
      <c r="G14" s="18" t="s">
        <v>61</v>
      </c>
      <c r="H14" s="18" t="s">
        <v>28</v>
      </c>
      <c r="I14" s="48">
        <v>1</v>
      </c>
      <c r="J14" s="18" t="s">
        <v>62</v>
      </c>
      <c r="K14" s="18" t="s">
        <v>42</v>
      </c>
      <c r="L14" s="19" t="s">
        <v>30</v>
      </c>
      <c r="M14" s="19" t="s">
        <v>63</v>
      </c>
      <c r="N14" s="48">
        <v>1</v>
      </c>
      <c r="O14" s="18" t="s">
        <v>64</v>
      </c>
      <c r="P14" s="18" t="s">
        <v>34</v>
      </c>
      <c r="Q14" s="18" t="s">
        <v>34</v>
      </c>
      <c r="R14" s="18" t="s">
        <v>35</v>
      </c>
      <c r="S14" s="49"/>
      <c r="T14" s="44">
        <v>4</v>
      </c>
    </row>
    <row r="15" spans="1:20" s="8" customFormat="1" ht="274.5" customHeight="1" thickBot="1">
      <c r="A15" s="17"/>
      <c r="C15" s="18" t="s">
        <v>49</v>
      </c>
      <c r="D15" s="18" t="s">
        <v>65</v>
      </c>
      <c r="E15" s="18" t="s">
        <v>66</v>
      </c>
      <c r="F15" s="18" t="s">
        <v>67</v>
      </c>
      <c r="G15" s="18" t="s">
        <v>68</v>
      </c>
      <c r="H15" s="18" t="s">
        <v>28</v>
      </c>
      <c r="I15" s="48">
        <v>1</v>
      </c>
      <c r="J15" s="18" t="s">
        <v>62</v>
      </c>
      <c r="K15" s="18" t="s">
        <v>42</v>
      </c>
      <c r="L15" s="19" t="s">
        <v>30</v>
      </c>
      <c r="M15" s="19" t="s">
        <v>63</v>
      </c>
      <c r="N15" s="48">
        <v>1</v>
      </c>
      <c r="O15" s="18" t="s">
        <v>69</v>
      </c>
      <c r="P15" s="18" t="s">
        <v>34</v>
      </c>
      <c r="Q15" s="18" t="s">
        <v>34</v>
      </c>
      <c r="R15" s="18" t="s">
        <v>35</v>
      </c>
      <c r="S15" s="49"/>
      <c r="T15" s="44">
        <v>5</v>
      </c>
    </row>
    <row r="16" spans="1:20" s="8" customFormat="1" ht="283.5" customHeight="1" thickBot="1">
      <c r="A16" s="17"/>
      <c r="C16" s="18" t="s">
        <v>49</v>
      </c>
      <c r="D16" s="18" t="s">
        <v>70</v>
      </c>
      <c r="E16" s="18" t="s">
        <v>71</v>
      </c>
      <c r="F16" s="18" t="s">
        <v>72</v>
      </c>
      <c r="G16" s="20" t="s">
        <v>231</v>
      </c>
      <c r="H16" s="18" t="s">
        <v>28</v>
      </c>
      <c r="I16" s="48">
        <v>0.3</v>
      </c>
      <c r="J16" s="18" t="s">
        <v>73</v>
      </c>
      <c r="K16" s="18" t="s">
        <v>73</v>
      </c>
      <c r="L16" s="19" t="s">
        <v>30</v>
      </c>
      <c r="M16" s="19" t="s">
        <v>63</v>
      </c>
      <c r="N16" s="48">
        <v>1</v>
      </c>
      <c r="O16" s="18" t="s">
        <v>74</v>
      </c>
      <c r="P16" s="18" t="s">
        <v>34</v>
      </c>
      <c r="Q16" s="18" t="s">
        <v>34</v>
      </c>
      <c r="R16" s="18" t="s">
        <v>35</v>
      </c>
      <c r="S16" s="49"/>
      <c r="T16" s="44">
        <v>6</v>
      </c>
    </row>
    <row r="17" spans="1:20" s="8" customFormat="1" ht="166.5" thickBot="1">
      <c r="A17" s="17"/>
      <c r="C17" s="18" t="s">
        <v>49</v>
      </c>
      <c r="D17" s="18" t="s">
        <v>75</v>
      </c>
      <c r="E17" s="18" t="s">
        <v>76</v>
      </c>
      <c r="F17" s="18" t="s">
        <v>77</v>
      </c>
      <c r="G17" s="18" t="s">
        <v>78</v>
      </c>
      <c r="H17" s="18" t="s">
        <v>28</v>
      </c>
      <c r="I17" s="48">
        <v>1</v>
      </c>
      <c r="J17" s="18" t="s">
        <v>79</v>
      </c>
      <c r="K17" s="18" t="s">
        <v>73</v>
      </c>
      <c r="L17" s="19" t="s">
        <v>80</v>
      </c>
      <c r="M17" s="19" t="s">
        <v>63</v>
      </c>
      <c r="N17" s="48">
        <v>1</v>
      </c>
      <c r="O17" s="18" t="s">
        <v>81</v>
      </c>
      <c r="P17" s="18" t="s">
        <v>34</v>
      </c>
      <c r="Q17" s="18" t="s">
        <v>34</v>
      </c>
      <c r="R17" s="18" t="s">
        <v>35</v>
      </c>
      <c r="S17" s="49"/>
      <c r="T17" s="44">
        <v>7</v>
      </c>
    </row>
    <row r="18" spans="1:20" s="8" customFormat="1" ht="179.25" thickBot="1">
      <c r="A18" s="17"/>
      <c r="C18" s="18" t="s">
        <v>49</v>
      </c>
      <c r="D18" s="18" t="s">
        <v>82</v>
      </c>
      <c r="E18" s="18" t="s">
        <v>83</v>
      </c>
      <c r="F18" s="18" t="s">
        <v>84</v>
      </c>
      <c r="G18" s="18" t="s">
        <v>85</v>
      </c>
      <c r="H18" s="18" t="s">
        <v>28</v>
      </c>
      <c r="I18" s="48">
        <v>1</v>
      </c>
      <c r="J18" s="18" t="s">
        <v>86</v>
      </c>
      <c r="K18" s="18" t="s">
        <v>87</v>
      </c>
      <c r="L18" s="19" t="s">
        <v>30</v>
      </c>
      <c r="M18" s="19" t="s">
        <v>63</v>
      </c>
      <c r="N18" s="48">
        <v>1</v>
      </c>
      <c r="O18" s="18" t="s">
        <v>88</v>
      </c>
      <c r="P18" s="18" t="s">
        <v>34</v>
      </c>
      <c r="Q18" s="18" t="s">
        <v>34</v>
      </c>
      <c r="R18" s="18" t="s">
        <v>35</v>
      </c>
      <c r="S18" s="49"/>
      <c r="T18" s="44">
        <v>8</v>
      </c>
    </row>
    <row r="19" spans="1:20" s="8" customFormat="1" ht="295.5" customHeight="1" thickBot="1">
      <c r="A19" s="17"/>
      <c r="C19" s="18" t="s">
        <v>49</v>
      </c>
      <c r="D19" s="18" t="s">
        <v>89</v>
      </c>
      <c r="E19" s="18" t="s">
        <v>90</v>
      </c>
      <c r="F19" s="18" t="s">
        <v>91</v>
      </c>
      <c r="G19" s="18" t="s">
        <v>216</v>
      </c>
      <c r="H19" s="18" t="s">
        <v>28</v>
      </c>
      <c r="I19" s="48">
        <v>1</v>
      </c>
      <c r="J19" s="18" t="s">
        <v>86</v>
      </c>
      <c r="K19" s="18" t="s">
        <v>87</v>
      </c>
      <c r="L19" s="19" t="s">
        <v>30</v>
      </c>
      <c r="M19" s="19" t="s">
        <v>63</v>
      </c>
      <c r="N19" s="48">
        <v>1</v>
      </c>
      <c r="O19" s="18" t="s">
        <v>92</v>
      </c>
      <c r="P19" s="18" t="s">
        <v>34</v>
      </c>
      <c r="Q19" s="18" t="s">
        <v>34</v>
      </c>
      <c r="R19" s="18" t="s">
        <v>35</v>
      </c>
      <c r="S19" s="49"/>
      <c r="T19" s="44">
        <v>9</v>
      </c>
    </row>
    <row r="20" spans="1:20" s="8" customFormat="1" ht="408.75" customHeight="1" thickBot="1">
      <c r="A20" s="17"/>
      <c r="C20" s="18" t="s">
        <v>49</v>
      </c>
      <c r="D20" s="18" t="s">
        <v>93</v>
      </c>
      <c r="E20" s="18" t="s">
        <v>94</v>
      </c>
      <c r="F20" s="18" t="s">
        <v>95</v>
      </c>
      <c r="G20" s="20" t="s">
        <v>217</v>
      </c>
      <c r="H20" s="18" t="s">
        <v>96</v>
      </c>
      <c r="I20" s="48">
        <v>0.95</v>
      </c>
      <c r="J20" s="18" t="s">
        <v>97</v>
      </c>
      <c r="K20" s="18" t="s">
        <v>98</v>
      </c>
      <c r="L20" s="19">
        <v>41789</v>
      </c>
      <c r="M20" s="19">
        <v>42154</v>
      </c>
      <c r="N20" s="51" t="s">
        <v>240</v>
      </c>
      <c r="O20" s="52" t="s">
        <v>242</v>
      </c>
      <c r="P20" s="18" t="s">
        <v>33</v>
      </c>
      <c r="Q20" s="18" t="s">
        <v>33</v>
      </c>
      <c r="R20" s="53" t="s">
        <v>35</v>
      </c>
      <c r="S20" s="54"/>
      <c r="T20" s="44">
        <v>10</v>
      </c>
    </row>
    <row r="21" spans="1:20" s="8" customFormat="1" ht="276" customHeight="1" thickBot="1">
      <c r="A21" s="17"/>
      <c r="C21" s="18" t="s">
        <v>99</v>
      </c>
      <c r="D21" s="18" t="s">
        <v>100</v>
      </c>
      <c r="E21" s="20" t="s">
        <v>101</v>
      </c>
      <c r="F21" s="18" t="s">
        <v>102</v>
      </c>
      <c r="G21" s="20" t="s">
        <v>103</v>
      </c>
      <c r="H21" s="18" t="s">
        <v>28</v>
      </c>
      <c r="I21" s="18">
        <v>1</v>
      </c>
      <c r="J21" s="18" t="s">
        <v>104</v>
      </c>
      <c r="K21" s="18" t="s">
        <v>105</v>
      </c>
      <c r="L21" s="19" t="s">
        <v>106</v>
      </c>
      <c r="M21" s="19" t="s">
        <v>107</v>
      </c>
      <c r="N21" s="55">
        <v>0.6</v>
      </c>
      <c r="O21" s="18" t="s">
        <v>226</v>
      </c>
      <c r="P21" s="18" t="s">
        <v>33</v>
      </c>
      <c r="Q21" s="18" t="s">
        <v>33</v>
      </c>
      <c r="R21" s="18" t="s">
        <v>35</v>
      </c>
      <c r="S21" s="56"/>
      <c r="T21" s="44">
        <v>11</v>
      </c>
    </row>
    <row r="22" spans="1:20" s="8" customFormat="1" ht="90" thickBot="1">
      <c r="A22" s="17"/>
      <c r="C22" s="18" t="s">
        <v>99</v>
      </c>
      <c r="D22" s="18" t="s">
        <v>109</v>
      </c>
      <c r="E22" s="18" t="s">
        <v>110</v>
      </c>
      <c r="F22" s="18" t="s">
        <v>111</v>
      </c>
      <c r="G22" s="18" t="s">
        <v>112</v>
      </c>
      <c r="H22" s="18" t="s">
        <v>28</v>
      </c>
      <c r="I22" s="48">
        <v>1</v>
      </c>
      <c r="J22" s="18" t="s">
        <v>29</v>
      </c>
      <c r="K22" s="18" t="s">
        <v>113</v>
      </c>
      <c r="L22" s="19" t="s">
        <v>106</v>
      </c>
      <c r="M22" s="19" t="s">
        <v>50</v>
      </c>
      <c r="N22" s="48">
        <v>1</v>
      </c>
      <c r="O22" s="18" t="s">
        <v>114</v>
      </c>
      <c r="P22" s="18" t="s">
        <v>34</v>
      </c>
      <c r="Q22" s="18" t="s">
        <v>33</v>
      </c>
      <c r="R22" s="18" t="s">
        <v>35</v>
      </c>
      <c r="S22" s="42"/>
      <c r="T22" s="44">
        <v>12</v>
      </c>
    </row>
    <row r="23" spans="1:20" s="8" customFormat="1" ht="147" customHeight="1" thickBot="1">
      <c r="A23" s="17"/>
      <c r="C23" s="18" t="s">
        <v>99</v>
      </c>
      <c r="D23" s="18" t="s">
        <v>115</v>
      </c>
      <c r="E23" s="18" t="s">
        <v>116</v>
      </c>
      <c r="F23" s="18" t="s">
        <v>117</v>
      </c>
      <c r="G23" s="18" t="s">
        <v>118</v>
      </c>
      <c r="H23" s="18" t="s">
        <v>28</v>
      </c>
      <c r="I23" s="48">
        <v>1</v>
      </c>
      <c r="J23" s="18" t="s">
        <v>29</v>
      </c>
      <c r="K23" s="18" t="s">
        <v>119</v>
      </c>
      <c r="L23" s="19" t="s">
        <v>106</v>
      </c>
      <c r="M23" s="19" t="s">
        <v>50</v>
      </c>
      <c r="N23" s="48">
        <v>1</v>
      </c>
      <c r="O23" s="18" t="s">
        <v>120</v>
      </c>
      <c r="P23" s="18" t="s">
        <v>34</v>
      </c>
      <c r="Q23" s="18" t="s">
        <v>33</v>
      </c>
      <c r="R23" s="18" t="s">
        <v>35</v>
      </c>
      <c r="S23" s="42"/>
      <c r="T23" s="44">
        <v>13</v>
      </c>
    </row>
    <row r="24" spans="1:20" s="8" customFormat="1" ht="102.75" thickBot="1">
      <c r="A24" s="17"/>
      <c r="C24" s="18" t="s">
        <v>99</v>
      </c>
      <c r="D24" s="18" t="s">
        <v>121</v>
      </c>
      <c r="E24" s="18" t="s">
        <v>122</v>
      </c>
      <c r="F24" s="18" t="s">
        <v>123</v>
      </c>
      <c r="G24" s="18" t="s">
        <v>124</v>
      </c>
      <c r="H24" s="18" t="s">
        <v>28</v>
      </c>
      <c r="I24" s="48">
        <v>1</v>
      </c>
      <c r="J24" s="18" t="s">
        <v>29</v>
      </c>
      <c r="K24" s="18" t="s">
        <v>119</v>
      </c>
      <c r="L24" s="19" t="s">
        <v>106</v>
      </c>
      <c r="M24" s="19" t="s">
        <v>50</v>
      </c>
      <c r="N24" s="48">
        <v>1</v>
      </c>
      <c r="O24" s="18" t="s">
        <v>125</v>
      </c>
      <c r="P24" s="18" t="s">
        <v>34</v>
      </c>
      <c r="Q24" s="18" t="s">
        <v>33</v>
      </c>
      <c r="R24" s="18" t="s">
        <v>35</v>
      </c>
      <c r="S24" s="42"/>
      <c r="T24" s="44">
        <v>14</v>
      </c>
    </row>
    <row r="25" spans="1:20" s="8" customFormat="1" ht="303" customHeight="1" thickBot="1">
      <c r="A25" s="17"/>
      <c r="C25" s="18" t="s">
        <v>99</v>
      </c>
      <c r="D25" s="18" t="s">
        <v>126</v>
      </c>
      <c r="E25" s="20" t="s">
        <v>127</v>
      </c>
      <c r="F25" s="18" t="s">
        <v>128</v>
      </c>
      <c r="G25" s="20" t="s">
        <v>129</v>
      </c>
      <c r="H25" s="18" t="s">
        <v>28</v>
      </c>
      <c r="I25" s="48">
        <v>1</v>
      </c>
      <c r="J25" s="18" t="s">
        <v>41</v>
      </c>
      <c r="K25" s="18" t="s">
        <v>130</v>
      </c>
      <c r="L25" s="19" t="s">
        <v>106</v>
      </c>
      <c r="M25" s="19" t="s">
        <v>131</v>
      </c>
      <c r="N25" s="48">
        <v>0.25</v>
      </c>
      <c r="O25" s="20" t="s">
        <v>299</v>
      </c>
      <c r="P25" s="18" t="s">
        <v>33</v>
      </c>
      <c r="Q25" s="18" t="s">
        <v>33</v>
      </c>
      <c r="R25" s="18" t="s">
        <v>35</v>
      </c>
      <c r="S25" s="42"/>
      <c r="T25" s="44">
        <v>15</v>
      </c>
    </row>
    <row r="26" spans="1:20" s="8" customFormat="1" ht="370.5" customHeight="1" thickBot="1">
      <c r="A26" s="17"/>
      <c r="C26" s="18" t="s">
        <v>99</v>
      </c>
      <c r="D26" s="18" t="s">
        <v>132</v>
      </c>
      <c r="E26" s="20" t="s">
        <v>133</v>
      </c>
      <c r="F26" s="18" t="s">
        <v>134</v>
      </c>
      <c r="G26" s="20" t="s">
        <v>135</v>
      </c>
      <c r="H26" s="18" t="s">
        <v>28</v>
      </c>
      <c r="I26" s="48">
        <v>1</v>
      </c>
      <c r="J26" s="18" t="s">
        <v>41</v>
      </c>
      <c r="K26" s="18" t="s">
        <v>136</v>
      </c>
      <c r="L26" s="19" t="s">
        <v>106</v>
      </c>
      <c r="M26" s="19" t="s">
        <v>131</v>
      </c>
      <c r="N26" s="48">
        <v>0.3</v>
      </c>
      <c r="O26" s="20" t="s">
        <v>236</v>
      </c>
      <c r="P26" s="18" t="s">
        <v>33</v>
      </c>
      <c r="Q26" s="18" t="s">
        <v>33</v>
      </c>
      <c r="R26" s="18" t="s">
        <v>35</v>
      </c>
      <c r="S26" s="42"/>
      <c r="T26" s="44">
        <v>16</v>
      </c>
    </row>
    <row r="27" spans="1:20" s="8" customFormat="1" ht="255" customHeight="1" thickBot="1">
      <c r="A27" s="17"/>
      <c r="C27" s="18" t="s">
        <v>99</v>
      </c>
      <c r="D27" s="18" t="s">
        <v>137</v>
      </c>
      <c r="E27" s="18" t="s">
        <v>138</v>
      </c>
      <c r="F27" s="18" t="s">
        <v>139</v>
      </c>
      <c r="G27" s="18" t="s">
        <v>140</v>
      </c>
      <c r="H27" s="18" t="s">
        <v>28</v>
      </c>
      <c r="I27" s="48">
        <v>1</v>
      </c>
      <c r="J27" s="18" t="s">
        <v>41</v>
      </c>
      <c r="K27" s="18" t="s">
        <v>136</v>
      </c>
      <c r="L27" s="19" t="s">
        <v>106</v>
      </c>
      <c r="M27" s="19" t="s">
        <v>131</v>
      </c>
      <c r="N27" s="48">
        <v>1</v>
      </c>
      <c r="O27" s="18" t="s">
        <v>141</v>
      </c>
      <c r="P27" s="18" t="s">
        <v>34</v>
      </c>
      <c r="Q27" s="18" t="s">
        <v>34</v>
      </c>
      <c r="R27" s="18" t="s">
        <v>35</v>
      </c>
      <c r="S27" s="42"/>
      <c r="T27" s="44">
        <v>17</v>
      </c>
    </row>
    <row r="28" spans="1:20" s="8" customFormat="1" ht="102.75" thickBot="1">
      <c r="A28" s="17"/>
      <c r="C28" s="18" t="s">
        <v>99</v>
      </c>
      <c r="D28" s="18" t="s">
        <v>142</v>
      </c>
      <c r="E28" s="18" t="s">
        <v>143</v>
      </c>
      <c r="F28" s="18" t="s">
        <v>84</v>
      </c>
      <c r="G28" s="18" t="s">
        <v>144</v>
      </c>
      <c r="H28" s="18" t="s">
        <v>28</v>
      </c>
      <c r="I28" s="48">
        <v>1</v>
      </c>
      <c r="J28" s="18" t="s">
        <v>29</v>
      </c>
      <c r="K28" s="18" t="s">
        <v>145</v>
      </c>
      <c r="L28" s="19" t="s">
        <v>106</v>
      </c>
      <c r="M28" s="19" t="s">
        <v>50</v>
      </c>
      <c r="N28" s="48">
        <v>1</v>
      </c>
      <c r="O28" s="18" t="s">
        <v>146</v>
      </c>
      <c r="P28" s="18" t="s">
        <v>34</v>
      </c>
      <c r="Q28" s="18" t="s">
        <v>33</v>
      </c>
      <c r="R28" s="18" t="s">
        <v>35</v>
      </c>
      <c r="S28" s="42"/>
      <c r="T28" s="44">
        <v>18</v>
      </c>
    </row>
    <row r="29" spans="1:20" s="8" customFormat="1" ht="268.5" thickBot="1">
      <c r="A29" s="17"/>
      <c r="C29" s="18" t="s">
        <v>147</v>
      </c>
      <c r="D29" s="18" t="s">
        <v>148</v>
      </c>
      <c r="E29" s="18" t="s">
        <v>149</v>
      </c>
      <c r="F29" s="18" t="s">
        <v>150</v>
      </c>
      <c r="G29" s="18" t="s">
        <v>151</v>
      </c>
      <c r="H29" s="18" t="s">
        <v>152</v>
      </c>
      <c r="I29" s="15">
        <v>1</v>
      </c>
      <c r="J29" s="18" t="s">
        <v>153</v>
      </c>
      <c r="K29" s="18" t="s">
        <v>154</v>
      </c>
      <c r="L29" s="19" t="s">
        <v>155</v>
      </c>
      <c r="M29" s="19" t="s">
        <v>156</v>
      </c>
      <c r="N29" s="18" t="s">
        <v>108</v>
      </c>
      <c r="O29" s="18" t="s">
        <v>157</v>
      </c>
      <c r="P29" s="18" t="s">
        <v>33</v>
      </c>
      <c r="Q29" s="18" t="s">
        <v>33</v>
      </c>
      <c r="R29" s="18" t="s">
        <v>35</v>
      </c>
      <c r="S29" s="42"/>
      <c r="T29" s="44">
        <v>19</v>
      </c>
    </row>
    <row r="30" spans="1:20" s="8" customFormat="1" ht="332.25" thickBot="1">
      <c r="A30" s="17"/>
      <c r="C30" s="18" t="s">
        <v>147</v>
      </c>
      <c r="D30" s="18" t="s">
        <v>158</v>
      </c>
      <c r="E30" s="18" t="s">
        <v>159</v>
      </c>
      <c r="F30" s="18" t="s">
        <v>160</v>
      </c>
      <c r="G30" s="18" t="s">
        <v>161</v>
      </c>
      <c r="H30" s="18" t="s">
        <v>152</v>
      </c>
      <c r="I30" s="15">
        <v>1</v>
      </c>
      <c r="J30" s="18" t="s">
        <v>162</v>
      </c>
      <c r="K30" s="18" t="s">
        <v>163</v>
      </c>
      <c r="L30" s="19" t="s">
        <v>155</v>
      </c>
      <c r="M30" s="19" t="s">
        <v>156</v>
      </c>
      <c r="N30" s="18" t="s">
        <v>108</v>
      </c>
      <c r="O30" s="18" t="s">
        <v>164</v>
      </c>
      <c r="P30" s="18" t="s">
        <v>33</v>
      </c>
      <c r="Q30" s="18" t="s">
        <v>33</v>
      </c>
      <c r="R30" s="18" t="s">
        <v>35</v>
      </c>
      <c r="S30" s="42"/>
      <c r="T30" s="44">
        <v>20</v>
      </c>
    </row>
    <row r="31" spans="1:20" s="8" customFormat="1" ht="330" customHeight="1" thickBot="1">
      <c r="A31" s="17"/>
      <c r="C31" s="18" t="s">
        <v>165</v>
      </c>
      <c r="D31" s="21" t="s">
        <v>173</v>
      </c>
      <c r="E31" s="20" t="s">
        <v>181</v>
      </c>
      <c r="F31" s="20" t="s">
        <v>166</v>
      </c>
      <c r="G31" s="20" t="s">
        <v>167</v>
      </c>
      <c r="H31" s="22" t="s">
        <v>168</v>
      </c>
      <c r="I31" s="23">
        <v>1</v>
      </c>
      <c r="J31" s="22" t="s">
        <v>162</v>
      </c>
      <c r="K31" s="22" t="s">
        <v>162</v>
      </c>
      <c r="L31" s="24">
        <v>41772</v>
      </c>
      <c r="M31" s="24">
        <v>42004</v>
      </c>
      <c r="N31" s="33">
        <v>0.05</v>
      </c>
      <c r="O31" s="20" t="s">
        <v>237</v>
      </c>
      <c r="P31" s="18" t="s">
        <v>33</v>
      </c>
      <c r="Q31" s="18" t="s">
        <v>33</v>
      </c>
      <c r="R31" s="18" t="s">
        <v>35</v>
      </c>
      <c r="S31" s="42"/>
      <c r="T31" s="44">
        <v>21</v>
      </c>
    </row>
    <row r="32" spans="1:20" s="8" customFormat="1" ht="343.5" customHeight="1" thickBot="1">
      <c r="A32" s="17"/>
      <c r="C32" s="18" t="s">
        <v>165</v>
      </c>
      <c r="D32" s="21" t="s">
        <v>174</v>
      </c>
      <c r="E32" s="20" t="s">
        <v>182</v>
      </c>
      <c r="F32" s="20" t="s">
        <v>169</v>
      </c>
      <c r="G32" s="20" t="s">
        <v>170</v>
      </c>
      <c r="H32" s="22" t="s">
        <v>168</v>
      </c>
      <c r="I32" s="23">
        <v>1</v>
      </c>
      <c r="J32" s="22" t="s">
        <v>171</v>
      </c>
      <c r="K32" s="22" t="s">
        <v>172</v>
      </c>
      <c r="L32" s="24">
        <v>41772</v>
      </c>
      <c r="M32" s="24">
        <v>42124</v>
      </c>
      <c r="N32" s="33">
        <v>0.2</v>
      </c>
      <c r="O32" s="20" t="s">
        <v>238</v>
      </c>
      <c r="P32" s="18" t="s">
        <v>33</v>
      </c>
      <c r="Q32" s="18" t="s">
        <v>33</v>
      </c>
      <c r="R32" s="18" t="s">
        <v>35</v>
      </c>
      <c r="S32" s="42"/>
      <c r="T32" s="44">
        <v>22</v>
      </c>
    </row>
    <row r="33" spans="1:20" s="8" customFormat="1" ht="288.75" thickBot="1">
      <c r="A33" s="17"/>
      <c r="C33" s="18" t="s">
        <v>165</v>
      </c>
      <c r="D33" s="18" t="s">
        <v>175</v>
      </c>
      <c r="E33" s="4" t="s">
        <v>176</v>
      </c>
      <c r="F33" s="25" t="s">
        <v>177</v>
      </c>
      <c r="G33" s="5" t="s">
        <v>178</v>
      </c>
      <c r="H33" s="5" t="s">
        <v>215</v>
      </c>
      <c r="I33" s="6">
        <v>1</v>
      </c>
      <c r="J33" s="5" t="s">
        <v>179</v>
      </c>
      <c r="K33" s="5" t="s">
        <v>180</v>
      </c>
      <c r="L33" s="7">
        <v>41778</v>
      </c>
      <c r="M33" s="7">
        <v>42034</v>
      </c>
      <c r="N33" s="15">
        <f>2/5</f>
        <v>0.4</v>
      </c>
      <c r="O33" s="36" t="s">
        <v>235</v>
      </c>
      <c r="P33" s="18" t="s">
        <v>33</v>
      </c>
      <c r="Q33" s="18" t="s">
        <v>33</v>
      </c>
      <c r="R33" s="18" t="s">
        <v>35</v>
      </c>
      <c r="S33" s="42"/>
      <c r="T33" s="44">
        <v>23</v>
      </c>
    </row>
    <row r="34" spans="1:20" s="8" customFormat="1" ht="154.5" customHeight="1" thickBot="1">
      <c r="A34" s="17"/>
      <c r="C34" s="18" t="s">
        <v>165</v>
      </c>
      <c r="D34" s="21" t="s">
        <v>183</v>
      </c>
      <c r="E34" s="20" t="s">
        <v>188</v>
      </c>
      <c r="F34" s="26" t="s">
        <v>189</v>
      </c>
      <c r="G34" s="20" t="s">
        <v>190</v>
      </c>
      <c r="H34" s="20" t="s">
        <v>152</v>
      </c>
      <c r="I34" s="6">
        <v>1</v>
      </c>
      <c r="J34" s="20" t="s">
        <v>191</v>
      </c>
      <c r="K34" s="20" t="s">
        <v>192</v>
      </c>
      <c r="L34" s="19">
        <v>41768</v>
      </c>
      <c r="M34" s="19">
        <v>42133</v>
      </c>
      <c r="N34" s="18"/>
      <c r="O34" s="18" t="s">
        <v>239</v>
      </c>
      <c r="P34" s="18"/>
      <c r="Q34" s="18"/>
      <c r="R34" s="18"/>
      <c r="S34" s="42"/>
      <c r="T34" s="44">
        <v>24</v>
      </c>
    </row>
    <row r="35" spans="1:20" s="8" customFormat="1" ht="277.5" customHeight="1" thickBot="1">
      <c r="A35" s="17"/>
      <c r="C35" s="18" t="s">
        <v>165</v>
      </c>
      <c r="D35" s="20" t="s">
        <v>184</v>
      </c>
      <c r="E35" s="20" t="s">
        <v>193</v>
      </c>
      <c r="F35" s="20" t="s">
        <v>194</v>
      </c>
      <c r="G35" s="20" t="s">
        <v>195</v>
      </c>
      <c r="H35" s="18" t="s">
        <v>28</v>
      </c>
      <c r="I35" s="6">
        <v>1</v>
      </c>
      <c r="J35" s="18" t="s">
        <v>41</v>
      </c>
      <c r="K35" s="20" t="s">
        <v>136</v>
      </c>
      <c r="L35" s="19">
        <v>41768</v>
      </c>
      <c r="M35" s="19">
        <v>42133</v>
      </c>
      <c r="N35" s="33">
        <v>0</v>
      </c>
      <c r="O35" s="18" t="s">
        <v>227</v>
      </c>
      <c r="P35" s="18" t="s">
        <v>33</v>
      </c>
      <c r="Q35" s="18" t="s">
        <v>33</v>
      </c>
      <c r="R35" s="18" t="s">
        <v>35</v>
      </c>
      <c r="S35" s="42"/>
      <c r="T35" s="44">
        <v>25</v>
      </c>
    </row>
    <row r="36" spans="1:20" s="8" customFormat="1" ht="319.5" customHeight="1" thickBot="1">
      <c r="A36" s="17"/>
      <c r="C36" s="18" t="s">
        <v>165</v>
      </c>
      <c r="D36" s="20" t="s">
        <v>185</v>
      </c>
      <c r="E36" s="27" t="s">
        <v>196</v>
      </c>
      <c r="F36" s="20" t="s">
        <v>72</v>
      </c>
      <c r="G36" s="20" t="s">
        <v>197</v>
      </c>
      <c r="H36" s="18" t="s">
        <v>28</v>
      </c>
      <c r="I36" s="15">
        <v>0.3</v>
      </c>
      <c r="J36" s="18" t="s">
        <v>73</v>
      </c>
      <c r="K36" s="18" t="s">
        <v>73</v>
      </c>
      <c r="L36" s="19">
        <v>41743</v>
      </c>
      <c r="M36" s="19">
        <v>42133</v>
      </c>
      <c r="N36" s="18"/>
      <c r="O36" s="18" t="s">
        <v>239</v>
      </c>
      <c r="P36" s="18"/>
      <c r="Q36" s="18"/>
      <c r="R36" s="18"/>
      <c r="S36" s="42"/>
      <c r="T36" s="44">
        <v>26</v>
      </c>
    </row>
    <row r="37" spans="1:20" s="8" customFormat="1" ht="183.75" customHeight="1" thickBot="1">
      <c r="A37" s="17"/>
      <c r="C37" s="18" t="s">
        <v>165</v>
      </c>
      <c r="D37" s="20" t="s">
        <v>186</v>
      </c>
      <c r="E37" s="20" t="s">
        <v>198</v>
      </c>
      <c r="F37" s="20" t="s">
        <v>199</v>
      </c>
      <c r="G37" s="20" t="s">
        <v>200</v>
      </c>
      <c r="H37" s="20" t="s">
        <v>201</v>
      </c>
      <c r="I37" s="28">
        <v>1</v>
      </c>
      <c r="J37" s="18" t="s">
        <v>79</v>
      </c>
      <c r="K37" s="18" t="s">
        <v>73</v>
      </c>
      <c r="L37" s="19">
        <v>41768</v>
      </c>
      <c r="M37" s="19">
        <v>42133</v>
      </c>
      <c r="N37" s="20" t="s">
        <v>228</v>
      </c>
      <c r="O37" s="20" t="s">
        <v>229</v>
      </c>
      <c r="P37" s="18"/>
      <c r="Q37" s="18"/>
      <c r="R37" s="18"/>
      <c r="S37" s="42"/>
      <c r="T37" s="44">
        <v>27</v>
      </c>
    </row>
    <row r="38" spans="1:20" s="8" customFormat="1" ht="283.5" customHeight="1" thickBot="1">
      <c r="A38" s="17"/>
      <c r="C38" s="18" t="s">
        <v>165</v>
      </c>
      <c r="D38" s="20" t="s">
        <v>187</v>
      </c>
      <c r="E38" s="20" t="s">
        <v>202</v>
      </c>
      <c r="F38" s="26" t="s">
        <v>203</v>
      </c>
      <c r="G38" s="20" t="s">
        <v>204</v>
      </c>
      <c r="H38" s="18" t="s">
        <v>28</v>
      </c>
      <c r="I38" s="15">
        <v>0.3</v>
      </c>
      <c r="J38" s="18" t="s">
        <v>73</v>
      </c>
      <c r="K38" s="18" t="s">
        <v>73</v>
      </c>
      <c r="L38" s="19">
        <v>41768</v>
      </c>
      <c r="M38" s="19">
        <v>42133</v>
      </c>
      <c r="N38" s="40">
        <v>0.4</v>
      </c>
      <c r="O38" s="20" t="s">
        <v>230</v>
      </c>
      <c r="P38" s="18" t="s">
        <v>33</v>
      </c>
      <c r="Q38" s="18" t="s">
        <v>33</v>
      </c>
      <c r="R38" s="18" t="s">
        <v>35</v>
      </c>
      <c r="S38" s="42"/>
      <c r="T38" s="44">
        <v>28</v>
      </c>
    </row>
    <row r="39" spans="1:20" s="8" customFormat="1" ht="233.25" customHeight="1" thickBot="1">
      <c r="A39" s="17"/>
      <c r="C39" s="18" t="s">
        <v>165</v>
      </c>
      <c r="D39" s="21" t="s">
        <v>205</v>
      </c>
      <c r="E39" s="29" t="s">
        <v>210</v>
      </c>
      <c r="F39" s="26" t="s">
        <v>206</v>
      </c>
      <c r="G39" s="30" t="s">
        <v>207</v>
      </c>
      <c r="H39" s="18" t="s">
        <v>214</v>
      </c>
      <c r="I39" s="28">
        <v>1</v>
      </c>
      <c r="J39" s="22" t="s">
        <v>208</v>
      </c>
      <c r="K39" s="31" t="s">
        <v>209</v>
      </c>
      <c r="L39" s="24">
        <v>41760</v>
      </c>
      <c r="M39" s="32">
        <v>42124</v>
      </c>
      <c r="N39" s="41">
        <v>0.33</v>
      </c>
      <c r="O39" s="35" t="s">
        <v>225</v>
      </c>
      <c r="P39" s="18" t="s">
        <v>32</v>
      </c>
      <c r="Q39" s="18" t="s">
        <v>32</v>
      </c>
      <c r="R39" s="18" t="s">
        <v>35</v>
      </c>
      <c r="S39" s="43">
        <v>41821</v>
      </c>
      <c r="T39" s="44">
        <v>29</v>
      </c>
    </row>
    <row r="40" spans="1:21" s="8" customFormat="1" ht="306.75" thickBot="1">
      <c r="A40" s="17"/>
      <c r="C40" s="18" t="s">
        <v>165</v>
      </c>
      <c r="D40" s="21" t="s">
        <v>205</v>
      </c>
      <c r="E40" s="10" t="s">
        <v>218</v>
      </c>
      <c r="F40" s="11" t="s">
        <v>219</v>
      </c>
      <c r="G40" s="12" t="s">
        <v>220</v>
      </c>
      <c r="H40" s="11" t="s">
        <v>28</v>
      </c>
      <c r="I40" s="13">
        <v>1</v>
      </c>
      <c r="J40" s="9" t="s">
        <v>221</v>
      </c>
      <c r="K40" s="11" t="s">
        <v>222</v>
      </c>
      <c r="L40" s="14">
        <v>41768</v>
      </c>
      <c r="M40" s="16">
        <v>42164</v>
      </c>
      <c r="N40" s="34">
        <v>0.16</v>
      </c>
      <c r="O40" s="35" t="s">
        <v>233</v>
      </c>
      <c r="P40" s="18" t="s">
        <v>33</v>
      </c>
      <c r="Q40" s="18" t="s">
        <v>33</v>
      </c>
      <c r="R40" s="18" t="s">
        <v>35</v>
      </c>
      <c r="S40" s="42"/>
      <c r="T40" s="44">
        <v>30</v>
      </c>
      <c r="U40" s="39"/>
    </row>
    <row r="41" spans="1:20" s="8" customFormat="1" ht="310.5" customHeight="1" thickBot="1">
      <c r="A41" s="17"/>
      <c r="C41" s="18" t="s">
        <v>165</v>
      </c>
      <c r="D41" s="21" t="s">
        <v>205</v>
      </c>
      <c r="E41" s="10" t="s">
        <v>223</v>
      </c>
      <c r="F41" s="11" t="s">
        <v>219</v>
      </c>
      <c r="G41" s="12" t="s">
        <v>224</v>
      </c>
      <c r="H41" s="11" t="s">
        <v>28</v>
      </c>
      <c r="I41" s="13">
        <v>1</v>
      </c>
      <c r="J41" s="9" t="s">
        <v>221</v>
      </c>
      <c r="K41" s="11" t="s">
        <v>222</v>
      </c>
      <c r="L41" s="14">
        <v>41768</v>
      </c>
      <c r="M41" s="14">
        <v>42164</v>
      </c>
      <c r="N41" s="34">
        <v>0.16</v>
      </c>
      <c r="O41" s="35" t="s">
        <v>233</v>
      </c>
      <c r="P41" s="18" t="s">
        <v>33</v>
      </c>
      <c r="Q41" s="18" t="s">
        <v>33</v>
      </c>
      <c r="R41" s="18" t="s">
        <v>35</v>
      </c>
      <c r="S41" s="42"/>
      <c r="T41" s="44">
        <v>31</v>
      </c>
    </row>
    <row r="42" spans="1:20" s="8" customFormat="1" ht="310.5" customHeight="1" thickBot="1">
      <c r="A42" s="17"/>
      <c r="C42" s="18" t="s">
        <v>165</v>
      </c>
      <c r="D42" s="21" t="s">
        <v>205</v>
      </c>
      <c r="E42" s="20" t="s">
        <v>211</v>
      </c>
      <c r="F42" s="10" t="s">
        <v>212</v>
      </c>
      <c r="G42" s="10" t="s">
        <v>213</v>
      </c>
      <c r="H42" s="22" t="s">
        <v>168</v>
      </c>
      <c r="I42" s="23">
        <v>1</v>
      </c>
      <c r="J42" s="22" t="s">
        <v>162</v>
      </c>
      <c r="K42" s="22" t="s">
        <v>162</v>
      </c>
      <c r="L42" s="24">
        <v>41772</v>
      </c>
      <c r="M42" s="24">
        <v>42124</v>
      </c>
      <c r="N42" s="33">
        <v>0.05</v>
      </c>
      <c r="O42" s="20" t="s">
        <v>241</v>
      </c>
      <c r="P42" s="18" t="s">
        <v>33</v>
      </c>
      <c r="Q42" s="18" t="s">
        <v>33</v>
      </c>
      <c r="R42" s="18" t="s">
        <v>35</v>
      </c>
      <c r="S42" s="42"/>
      <c r="T42" s="44">
        <v>32</v>
      </c>
    </row>
    <row r="43" spans="1:20" s="8" customFormat="1" ht="310.5" customHeight="1">
      <c r="A43" s="17"/>
      <c r="C43" s="5" t="s">
        <v>243</v>
      </c>
      <c r="D43" s="5" t="s">
        <v>244</v>
      </c>
      <c r="E43" s="57" t="s">
        <v>245</v>
      </c>
      <c r="F43" s="58" t="s">
        <v>246</v>
      </c>
      <c r="G43" s="9" t="s">
        <v>247</v>
      </c>
      <c r="H43" s="9" t="s">
        <v>28</v>
      </c>
      <c r="I43" s="59">
        <v>1</v>
      </c>
      <c r="J43" s="10" t="s">
        <v>248</v>
      </c>
      <c r="K43" s="10" t="s">
        <v>249</v>
      </c>
      <c r="L43" s="7">
        <v>41876</v>
      </c>
      <c r="M43" s="7">
        <v>42240</v>
      </c>
      <c r="N43" s="60"/>
      <c r="O43" s="5"/>
      <c r="P43" s="5"/>
      <c r="Q43" s="5"/>
      <c r="R43" s="5"/>
      <c r="S43" s="42"/>
      <c r="T43" s="44">
        <v>33</v>
      </c>
    </row>
    <row r="44" spans="1:20" s="8" customFormat="1" ht="310.5" customHeight="1">
      <c r="A44" s="17"/>
      <c r="C44" s="5" t="s">
        <v>243</v>
      </c>
      <c r="D44" s="5" t="s">
        <v>250</v>
      </c>
      <c r="E44" s="5" t="s">
        <v>251</v>
      </c>
      <c r="F44" s="5" t="s">
        <v>252</v>
      </c>
      <c r="G44" s="9" t="s">
        <v>253</v>
      </c>
      <c r="H44" s="9" t="s">
        <v>28</v>
      </c>
      <c r="I44" s="59">
        <v>1</v>
      </c>
      <c r="J44" s="10" t="s">
        <v>254</v>
      </c>
      <c r="K44" s="10" t="s">
        <v>249</v>
      </c>
      <c r="L44" s="7">
        <v>41876</v>
      </c>
      <c r="M44" s="7">
        <v>42240</v>
      </c>
      <c r="N44" s="60"/>
      <c r="O44" s="5"/>
      <c r="P44" s="5"/>
      <c r="Q44" s="5"/>
      <c r="R44" s="5"/>
      <c r="S44" s="42"/>
      <c r="T44" s="44">
        <v>34</v>
      </c>
    </row>
    <row r="45" spans="1:20" s="8" customFormat="1" ht="310.5" customHeight="1">
      <c r="A45" s="17"/>
      <c r="C45" s="5" t="s">
        <v>243</v>
      </c>
      <c r="D45" s="5" t="s">
        <v>255</v>
      </c>
      <c r="E45" s="5" t="s">
        <v>256</v>
      </c>
      <c r="F45" s="5" t="s">
        <v>252</v>
      </c>
      <c r="G45" s="9" t="s">
        <v>253</v>
      </c>
      <c r="H45" s="9" t="s">
        <v>28</v>
      </c>
      <c r="I45" s="59">
        <v>1</v>
      </c>
      <c r="J45" s="10" t="s">
        <v>254</v>
      </c>
      <c r="K45" s="10" t="s">
        <v>249</v>
      </c>
      <c r="L45" s="7">
        <v>41876</v>
      </c>
      <c r="M45" s="7">
        <v>42240</v>
      </c>
      <c r="N45" s="5"/>
      <c r="O45" s="5"/>
      <c r="P45" s="5"/>
      <c r="Q45" s="5"/>
      <c r="R45" s="5"/>
      <c r="S45" s="42"/>
      <c r="T45" s="44">
        <v>35</v>
      </c>
    </row>
    <row r="46" spans="1:20" s="8" customFormat="1" ht="310.5" customHeight="1">
      <c r="A46" s="17"/>
      <c r="C46" s="5" t="s">
        <v>243</v>
      </c>
      <c r="D46" s="5" t="s">
        <v>257</v>
      </c>
      <c r="E46" s="5" t="s">
        <v>258</v>
      </c>
      <c r="F46" s="5" t="s">
        <v>252</v>
      </c>
      <c r="G46" s="9" t="s">
        <v>259</v>
      </c>
      <c r="H46" s="9" t="s">
        <v>28</v>
      </c>
      <c r="I46" s="59">
        <v>1</v>
      </c>
      <c r="J46" s="10" t="s">
        <v>254</v>
      </c>
      <c r="K46" s="10" t="s">
        <v>249</v>
      </c>
      <c r="L46" s="7">
        <v>41876</v>
      </c>
      <c r="M46" s="7">
        <v>42240</v>
      </c>
      <c r="N46" s="60"/>
      <c r="O46" s="5"/>
      <c r="P46" s="5"/>
      <c r="Q46" s="5"/>
      <c r="R46" s="5"/>
      <c r="S46" s="42"/>
      <c r="T46" s="44">
        <v>36</v>
      </c>
    </row>
    <row r="47" spans="1:20" s="8" customFormat="1" ht="310.5" customHeight="1">
      <c r="A47" s="17"/>
      <c r="C47" s="5" t="s">
        <v>243</v>
      </c>
      <c r="D47" s="5" t="s">
        <v>260</v>
      </c>
      <c r="E47" s="5" t="s">
        <v>261</v>
      </c>
      <c r="F47" s="5" t="s">
        <v>252</v>
      </c>
      <c r="G47" s="9" t="s">
        <v>253</v>
      </c>
      <c r="H47" s="9" t="s">
        <v>28</v>
      </c>
      <c r="I47" s="59">
        <v>1</v>
      </c>
      <c r="J47" s="10" t="s">
        <v>254</v>
      </c>
      <c r="K47" s="10" t="s">
        <v>249</v>
      </c>
      <c r="L47" s="7">
        <v>41876</v>
      </c>
      <c r="M47" s="7">
        <v>42240</v>
      </c>
      <c r="N47" s="60"/>
      <c r="O47" s="5"/>
      <c r="P47" s="5"/>
      <c r="Q47" s="5"/>
      <c r="R47" s="5"/>
      <c r="S47" s="42"/>
      <c r="T47" s="44">
        <v>37</v>
      </c>
    </row>
    <row r="48" spans="1:20" s="8" customFormat="1" ht="310.5" customHeight="1">
      <c r="A48" s="17"/>
      <c r="C48" s="5" t="s">
        <v>243</v>
      </c>
      <c r="D48" s="5" t="s">
        <v>262</v>
      </c>
      <c r="E48" s="5" t="s">
        <v>263</v>
      </c>
      <c r="F48" s="5" t="s">
        <v>252</v>
      </c>
      <c r="G48" s="9" t="s">
        <v>264</v>
      </c>
      <c r="H48" s="9" t="s">
        <v>28</v>
      </c>
      <c r="I48" s="59">
        <v>1</v>
      </c>
      <c r="J48" s="10" t="s">
        <v>254</v>
      </c>
      <c r="K48" s="10" t="s">
        <v>249</v>
      </c>
      <c r="L48" s="7">
        <v>41876</v>
      </c>
      <c r="M48" s="7">
        <v>42240</v>
      </c>
      <c r="N48" s="5"/>
      <c r="O48" s="5"/>
      <c r="P48" s="5"/>
      <c r="Q48" s="5"/>
      <c r="R48" s="5"/>
      <c r="S48" s="42"/>
      <c r="T48" s="44">
        <v>38</v>
      </c>
    </row>
    <row r="49" spans="1:20" s="8" customFormat="1" ht="310.5" customHeight="1">
      <c r="A49" s="17"/>
      <c r="C49" s="5" t="s">
        <v>243</v>
      </c>
      <c r="D49" s="5" t="s">
        <v>265</v>
      </c>
      <c r="E49" s="5" t="s">
        <v>266</v>
      </c>
      <c r="F49" s="5" t="s">
        <v>252</v>
      </c>
      <c r="G49" s="9" t="s">
        <v>253</v>
      </c>
      <c r="H49" s="9" t="s">
        <v>28</v>
      </c>
      <c r="I49" s="59">
        <v>1</v>
      </c>
      <c r="J49" s="10" t="s">
        <v>254</v>
      </c>
      <c r="K49" s="10" t="s">
        <v>249</v>
      </c>
      <c r="L49" s="7">
        <v>41876</v>
      </c>
      <c r="M49" s="7">
        <v>42240</v>
      </c>
      <c r="N49" s="5"/>
      <c r="O49" s="5"/>
      <c r="P49" s="5"/>
      <c r="Q49" s="5"/>
      <c r="R49" s="5"/>
      <c r="S49" s="42"/>
      <c r="T49" s="44">
        <v>39</v>
      </c>
    </row>
    <row r="50" spans="1:20" s="8" customFormat="1" ht="310.5" customHeight="1">
      <c r="A50" s="17"/>
      <c r="C50" s="5" t="s">
        <v>243</v>
      </c>
      <c r="D50" s="5" t="s">
        <v>267</v>
      </c>
      <c r="E50" s="5" t="s">
        <v>268</v>
      </c>
      <c r="F50" s="5" t="s">
        <v>252</v>
      </c>
      <c r="G50" s="9" t="s">
        <v>264</v>
      </c>
      <c r="H50" s="9" t="s">
        <v>28</v>
      </c>
      <c r="I50" s="59">
        <v>1</v>
      </c>
      <c r="J50" s="10" t="s">
        <v>254</v>
      </c>
      <c r="K50" s="10" t="s">
        <v>249</v>
      </c>
      <c r="L50" s="7">
        <v>41876</v>
      </c>
      <c r="M50" s="7">
        <v>42240</v>
      </c>
      <c r="N50" s="5"/>
      <c r="O50" s="5"/>
      <c r="P50" s="5"/>
      <c r="Q50" s="5"/>
      <c r="R50" s="5"/>
      <c r="S50" s="42"/>
      <c r="T50" s="44">
        <v>40</v>
      </c>
    </row>
    <row r="51" spans="1:20" s="8" customFormat="1" ht="310.5" customHeight="1">
      <c r="A51" s="17"/>
      <c r="C51" s="5" t="s">
        <v>243</v>
      </c>
      <c r="D51" s="5" t="s">
        <v>269</v>
      </c>
      <c r="E51" s="5" t="s">
        <v>270</v>
      </c>
      <c r="F51" s="5" t="s">
        <v>252</v>
      </c>
      <c r="G51" s="9" t="s">
        <v>253</v>
      </c>
      <c r="H51" s="9" t="s">
        <v>28</v>
      </c>
      <c r="I51" s="59">
        <v>1</v>
      </c>
      <c r="J51" s="10" t="s">
        <v>254</v>
      </c>
      <c r="K51" s="10" t="s">
        <v>249</v>
      </c>
      <c r="L51" s="7">
        <v>41876</v>
      </c>
      <c r="M51" s="7">
        <v>42240</v>
      </c>
      <c r="N51" s="5"/>
      <c r="O51" s="5"/>
      <c r="P51" s="5"/>
      <c r="Q51" s="5"/>
      <c r="R51" s="5"/>
      <c r="S51" s="42"/>
      <c r="T51" s="44">
        <v>41</v>
      </c>
    </row>
    <row r="52" spans="1:20" s="8" customFormat="1" ht="409.5" customHeight="1" thickBot="1">
      <c r="A52" s="17"/>
      <c r="C52" s="5" t="s">
        <v>243</v>
      </c>
      <c r="D52" s="5" t="s">
        <v>271</v>
      </c>
      <c r="E52" s="5" t="s">
        <v>272</v>
      </c>
      <c r="F52" s="5" t="s">
        <v>252</v>
      </c>
      <c r="G52" s="9" t="s">
        <v>259</v>
      </c>
      <c r="H52" s="9" t="s">
        <v>28</v>
      </c>
      <c r="I52" s="59">
        <v>1</v>
      </c>
      <c r="J52" s="10" t="s">
        <v>254</v>
      </c>
      <c r="K52" s="10" t="s">
        <v>249</v>
      </c>
      <c r="L52" s="7">
        <v>41876</v>
      </c>
      <c r="M52" s="7">
        <v>42240</v>
      </c>
      <c r="N52" s="5"/>
      <c r="O52" s="5"/>
      <c r="P52" s="5"/>
      <c r="Q52" s="5"/>
      <c r="R52" s="5"/>
      <c r="S52" s="42"/>
      <c r="T52" s="44">
        <v>42</v>
      </c>
    </row>
    <row r="53" spans="1:20" s="8" customFormat="1" ht="310.5" customHeight="1" thickBot="1">
      <c r="A53" s="17"/>
      <c r="C53" s="18" t="s">
        <v>273</v>
      </c>
      <c r="D53" s="18" t="s">
        <v>274</v>
      </c>
      <c r="E53" s="18" t="s">
        <v>275</v>
      </c>
      <c r="F53" s="18" t="s">
        <v>276</v>
      </c>
      <c r="G53" s="20" t="s">
        <v>277</v>
      </c>
      <c r="H53" s="18" t="s">
        <v>28</v>
      </c>
      <c r="I53" s="61">
        <v>1</v>
      </c>
      <c r="J53" s="20" t="s">
        <v>278</v>
      </c>
      <c r="K53" s="20" t="s">
        <v>279</v>
      </c>
      <c r="L53" s="19">
        <v>41876</v>
      </c>
      <c r="M53" s="19">
        <v>42240</v>
      </c>
      <c r="N53" s="5"/>
      <c r="O53" s="5"/>
      <c r="P53" s="5"/>
      <c r="Q53" s="5"/>
      <c r="R53" s="5"/>
      <c r="S53" s="42"/>
      <c r="T53" s="44">
        <v>43</v>
      </c>
    </row>
    <row r="54" spans="1:20" s="8" customFormat="1" ht="310.5" customHeight="1" thickBot="1">
      <c r="A54" s="17"/>
      <c r="C54" s="18" t="s">
        <v>273</v>
      </c>
      <c r="D54" s="18" t="s">
        <v>280</v>
      </c>
      <c r="E54" s="18" t="s">
        <v>281</v>
      </c>
      <c r="F54" s="18" t="s">
        <v>276</v>
      </c>
      <c r="G54" s="20" t="s">
        <v>277</v>
      </c>
      <c r="H54" s="18" t="s">
        <v>28</v>
      </c>
      <c r="I54" s="61">
        <v>1</v>
      </c>
      <c r="J54" s="20" t="s">
        <v>278</v>
      </c>
      <c r="K54" s="20" t="s">
        <v>279</v>
      </c>
      <c r="L54" s="19">
        <v>41876</v>
      </c>
      <c r="M54" s="19">
        <v>42240</v>
      </c>
      <c r="N54" s="5"/>
      <c r="O54" s="5"/>
      <c r="P54" s="5"/>
      <c r="Q54" s="5"/>
      <c r="R54" s="5"/>
      <c r="S54" s="42"/>
      <c r="T54" s="44">
        <v>44</v>
      </c>
    </row>
    <row r="55" spans="1:20" s="8" customFormat="1" ht="310.5" customHeight="1" thickBot="1">
      <c r="A55" s="17"/>
      <c r="C55" s="18" t="s">
        <v>273</v>
      </c>
      <c r="D55" s="18" t="s">
        <v>282</v>
      </c>
      <c r="E55" s="18" t="s">
        <v>283</v>
      </c>
      <c r="F55" s="20" t="s">
        <v>284</v>
      </c>
      <c r="G55" s="20" t="s">
        <v>285</v>
      </c>
      <c r="H55" s="18" t="s">
        <v>28</v>
      </c>
      <c r="I55" s="61">
        <v>1</v>
      </c>
      <c r="J55" s="20" t="s">
        <v>286</v>
      </c>
      <c r="K55" s="20" t="s">
        <v>279</v>
      </c>
      <c r="L55" s="19">
        <v>41876</v>
      </c>
      <c r="M55" s="19">
        <v>42240</v>
      </c>
      <c r="N55" s="5"/>
      <c r="O55" s="5"/>
      <c r="P55" s="5"/>
      <c r="Q55" s="5"/>
      <c r="R55" s="5"/>
      <c r="S55" s="42"/>
      <c r="T55" s="44">
        <v>45</v>
      </c>
    </row>
    <row r="56" spans="1:20" s="8" customFormat="1" ht="310.5" customHeight="1" thickBot="1">
      <c r="A56" s="17"/>
      <c r="C56" s="18" t="s">
        <v>273</v>
      </c>
      <c r="D56" s="18" t="s">
        <v>287</v>
      </c>
      <c r="E56" s="18" t="s">
        <v>288</v>
      </c>
      <c r="F56" s="18" t="s">
        <v>276</v>
      </c>
      <c r="G56" s="20" t="s">
        <v>277</v>
      </c>
      <c r="H56" s="18" t="s">
        <v>28</v>
      </c>
      <c r="I56" s="61">
        <v>1</v>
      </c>
      <c r="J56" s="20" t="s">
        <v>286</v>
      </c>
      <c r="K56" s="20" t="s">
        <v>279</v>
      </c>
      <c r="L56" s="19">
        <v>41876</v>
      </c>
      <c r="M56" s="19">
        <v>42240</v>
      </c>
      <c r="N56" s="5"/>
      <c r="O56" s="5"/>
      <c r="P56" s="5"/>
      <c r="Q56" s="5"/>
      <c r="R56" s="5"/>
      <c r="S56" s="42"/>
      <c r="T56" s="44">
        <v>46</v>
      </c>
    </row>
    <row r="57" spans="1:20" s="8" customFormat="1" ht="310.5" customHeight="1" thickBot="1">
      <c r="A57" s="17"/>
      <c r="C57" s="18" t="s">
        <v>273</v>
      </c>
      <c r="D57" s="18" t="s">
        <v>289</v>
      </c>
      <c r="E57" s="18" t="s">
        <v>290</v>
      </c>
      <c r="F57" s="18" t="s">
        <v>291</v>
      </c>
      <c r="G57" s="18" t="s">
        <v>292</v>
      </c>
      <c r="H57" s="18" t="s">
        <v>28</v>
      </c>
      <c r="I57" s="62">
        <v>1</v>
      </c>
      <c r="J57" s="18" t="s">
        <v>293</v>
      </c>
      <c r="K57" s="18" t="s">
        <v>298</v>
      </c>
      <c r="L57" s="19">
        <v>42064</v>
      </c>
      <c r="M57" s="19">
        <v>42240</v>
      </c>
      <c r="N57" s="5"/>
      <c r="O57" s="5"/>
      <c r="P57" s="5"/>
      <c r="Q57" s="5"/>
      <c r="R57" s="5"/>
      <c r="S57" s="42"/>
      <c r="T57" s="44">
        <v>47</v>
      </c>
    </row>
    <row r="58" spans="1:20" s="8" customFormat="1" ht="192" thickBot="1">
      <c r="A58"/>
      <c r="B58"/>
      <c r="C58" s="18" t="s">
        <v>273</v>
      </c>
      <c r="D58" s="18" t="s">
        <v>294</v>
      </c>
      <c r="E58" s="18" t="s">
        <v>295</v>
      </c>
      <c r="F58" s="18" t="s">
        <v>296</v>
      </c>
      <c r="G58" s="18" t="s">
        <v>297</v>
      </c>
      <c r="H58" s="18" t="s">
        <v>28</v>
      </c>
      <c r="I58" s="62">
        <v>1</v>
      </c>
      <c r="J58" s="18" t="s">
        <v>293</v>
      </c>
      <c r="K58" s="18" t="s">
        <v>298</v>
      </c>
      <c r="L58" s="19">
        <v>42064</v>
      </c>
      <c r="M58" s="19">
        <v>42240</v>
      </c>
      <c r="N58" s="5"/>
      <c r="O58" s="5"/>
      <c r="P58" s="5"/>
      <c r="Q58" s="5"/>
      <c r="R58" s="5"/>
      <c r="S58" s="44"/>
      <c r="T58" s="44">
        <v>48</v>
      </c>
    </row>
    <row r="59" spans="1:21" s="8" customFormat="1" ht="59.25">
      <c r="A59"/>
      <c r="B59"/>
      <c r="C59"/>
      <c r="D59"/>
      <c r="E59"/>
      <c r="F59"/>
      <c r="G59"/>
      <c r="H59"/>
      <c r="I59"/>
      <c r="J59"/>
      <c r="K59"/>
      <c r="L59"/>
      <c r="M59"/>
      <c r="N59"/>
      <c r="O59"/>
      <c r="P59"/>
      <c r="Q59"/>
      <c r="R59"/>
      <c r="S59"/>
      <c r="T59" s="45"/>
      <c r="U59" s="46"/>
    </row>
    <row r="60" spans="1:21" s="8" customFormat="1" ht="59.25">
      <c r="A60"/>
      <c r="B60"/>
      <c r="C60"/>
      <c r="D60"/>
      <c r="E60"/>
      <c r="F60"/>
      <c r="G60"/>
      <c r="H60"/>
      <c r="I60"/>
      <c r="J60"/>
      <c r="K60"/>
      <c r="L60"/>
      <c r="M60"/>
      <c r="N60"/>
      <c r="O60"/>
      <c r="P60"/>
      <c r="Q60"/>
      <c r="R60"/>
      <c r="S60"/>
      <c r="T60" s="45"/>
      <c r="U60" s="46"/>
    </row>
    <row r="61" spans="1:21" s="8" customFormat="1" ht="59.25">
      <c r="A61"/>
      <c r="B61"/>
      <c r="C61"/>
      <c r="D61"/>
      <c r="E61"/>
      <c r="F61"/>
      <c r="G61"/>
      <c r="H61"/>
      <c r="I61"/>
      <c r="J61"/>
      <c r="K61"/>
      <c r="L61"/>
      <c r="M61"/>
      <c r="N61"/>
      <c r="O61"/>
      <c r="P61"/>
      <c r="Q61"/>
      <c r="R61"/>
      <c r="S61"/>
      <c r="T61" s="45"/>
      <c r="U61" s="46"/>
    </row>
    <row r="62" spans="1:21" s="8" customFormat="1" ht="59.25">
      <c r="A62"/>
      <c r="B62"/>
      <c r="C62"/>
      <c r="D62"/>
      <c r="E62"/>
      <c r="F62"/>
      <c r="G62"/>
      <c r="H62"/>
      <c r="I62"/>
      <c r="J62"/>
      <c r="K62"/>
      <c r="L62"/>
      <c r="M62"/>
      <c r="N62"/>
      <c r="O62"/>
      <c r="P62"/>
      <c r="Q62"/>
      <c r="R62"/>
      <c r="S62"/>
      <c r="T62" s="45"/>
      <c r="U62" s="46"/>
    </row>
    <row r="63" spans="1:21" s="8" customFormat="1" ht="59.25">
      <c r="A63"/>
      <c r="B63"/>
      <c r="C63"/>
      <c r="D63"/>
      <c r="E63"/>
      <c r="F63"/>
      <c r="G63"/>
      <c r="H63"/>
      <c r="I63"/>
      <c r="J63"/>
      <c r="K63"/>
      <c r="L63"/>
      <c r="M63"/>
      <c r="N63"/>
      <c r="O63"/>
      <c r="P63"/>
      <c r="Q63"/>
      <c r="R63"/>
      <c r="S63"/>
      <c r="T63" s="45"/>
      <c r="U63" s="46"/>
    </row>
    <row r="64" spans="1:21" s="8" customFormat="1" ht="59.25">
      <c r="A64"/>
      <c r="B64"/>
      <c r="C64"/>
      <c r="D64"/>
      <c r="E64"/>
      <c r="F64"/>
      <c r="G64"/>
      <c r="H64"/>
      <c r="I64"/>
      <c r="J64"/>
      <c r="K64"/>
      <c r="L64"/>
      <c r="M64"/>
      <c r="N64"/>
      <c r="O64"/>
      <c r="P64"/>
      <c r="Q64"/>
      <c r="R64"/>
      <c r="S64"/>
      <c r="T64" s="45"/>
      <c r="U64" s="46"/>
    </row>
    <row r="65" spans="1:21" s="8" customFormat="1" ht="59.25">
      <c r="A65"/>
      <c r="B65"/>
      <c r="C65"/>
      <c r="D65"/>
      <c r="E65"/>
      <c r="F65"/>
      <c r="G65"/>
      <c r="H65"/>
      <c r="I65"/>
      <c r="J65"/>
      <c r="K65"/>
      <c r="L65"/>
      <c r="M65"/>
      <c r="N65"/>
      <c r="O65"/>
      <c r="P65"/>
      <c r="Q65"/>
      <c r="R65"/>
      <c r="S65"/>
      <c r="T65" s="45"/>
      <c r="U65" s="46"/>
    </row>
    <row r="66" spans="1:21" s="8" customFormat="1" ht="59.25">
      <c r="A66"/>
      <c r="B66"/>
      <c r="C66"/>
      <c r="D66"/>
      <c r="E66"/>
      <c r="F66"/>
      <c r="G66"/>
      <c r="H66"/>
      <c r="I66"/>
      <c r="J66"/>
      <c r="K66"/>
      <c r="L66"/>
      <c r="M66"/>
      <c r="N66"/>
      <c r="O66"/>
      <c r="P66"/>
      <c r="Q66"/>
      <c r="R66"/>
      <c r="S66"/>
      <c r="T66" s="45"/>
      <c r="U66" s="46"/>
    </row>
    <row r="67" spans="1:21" s="8" customFormat="1" ht="59.25">
      <c r="A67"/>
      <c r="B67"/>
      <c r="C67"/>
      <c r="D67"/>
      <c r="E67"/>
      <c r="F67"/>
      <c r="G67"/>
      <c r="H67"/>
      <c r="I67"/>
      <c r="J67"/>
      <c r="K67"/>
      <c r="L67"/>
      <c r="M67"/>
      <c r="N67"/>
      <c r="O67"/>
      <c r="P67"/>
      <c r="Q67"/>
      <c r="R67"/>
      <c r="S67"/>
      <c r="T67" s="45"/>
      <c r="U67" s="46"/>
    </row>
    <row r="68" spans="1:21" s="8" customFormat="1" ht="59.25">
      <c r="A68"/>
      <c r="B68"/>
      <c r="C68"/>
      <c r="D68"/>
      <c r="E68"/>
      <c r="F68"/>
      <c r="G68"/>
      <c r="H68"/>
      <c r="I68"/>
      <c r="J68"/>
      <c r="K68"/>
      <c r="L68"/>
      <c r="M68"/>
      <c r="N68"/>
      <c r="O68"/>
      <c r="P68"/>
      <c r="Q68"/>
      <c r="R68"/>
      <c r="S68"/>
      <c r="T68" s="45"/>
      <c r="U68" s="46"/>
    </row>
    <row r="69" spans="1:21" s="8" customFormat="1" ht="59.25">
      <c r="A69"/>
      <c r="B69"/>
      <c r="C69"/>
      <c r="D69"/>
      <c r="E69"/>
      <c r="F69"/>
      <c r="G69"/>
      <c r="H69"/>
      <c r="I69"/>
      <c r="J69"/>
      <c r="K69"/>
      <c r="L69"/>
      <c r="M69"/>
      <c r="N69"/>
      <c r="O69"/>
      <c r="P69"/>
      <c r="Q69"/>
      <c r="R69"/>
      <c r="S69"/>
      <c r="T69" s="45"/>
      <c r="U69" s="46"/>
    </row>
    <row r="70" spans="1:21" s="8" customFormat="1" ht="59.25">
      <c r="A70"/>
      <c r="B70"/>
      <c r="C70"/>
      <c r="D70"/>
      <c r="E70"/>
      <c r="F70"/>
      <c r="G70"/>
      <c r="H70"/>
      <c r="I70"/>
      <c r="J70"/>
      <c r="K70"/>
      <c r="L70"/>
      <c r="M70"/>
      <c r="N70"/>
      <c r="O70"/>
      <c r="P70"/>
      <c r="Q70"/>
      <c r="R70"/>
      <c r="S70"/>
      <c r="T70" s="45"/>
      <c r="U70" s="46"/>
    </row>
    <row r="71" spans="1:21" s="8" customFormat="1" ht="59.25">
      <c r="A71"/>
      <c r="B71"/>
      <c r="C71"/>
      <c r="D71"/>
      <c r="E71"/>
      <c r="F71"/>
      <c r="G71"/>
      <c r="H71"/>
      <c r="I71"/>
      <c r="J71"/>
      <c r="K71"/>
      <c r="L71"/>
      <c r="M71"/>
      <c r="N71"/>
      <c r="O71"/>
      <c r="P71"/>
      <c r="Q71"/>
      <c r="R71"/>
      <c r="S71"/>
      <c r="T71" s="45"/>
      <c r="U71" s="46"/>
    </row>
    <row r="72" spans="1:21" s="8" customFormat="1" ht="59.25">
      <c r="A72"/>
      <c r="B72"/>
      <c r="C72"/>
      <c r="D72"/>
      <c r="E72"/>
      <c r="F72"/>
      <c r="G72"/>
      <c r="H72"/>
      <c r="I72"/>
      <c r="J72"/>
      <c r="K72"/>
      <c r="L72"/>
      <c r="M72"/>
      <c r="N72"/>
      <c r="O72"/>
      <c r="P72"/>
      <c r="Q72"/>
      <c r="R72"/>
      <c r="S72"/>
      <c r="T72" s="45"/>
      <c r="U72" s="46"/>
    </row>
    <row r="73" spans="1:21" s="8" customFormat="1" ht="59.25">
      <c r="A73"/>
      <c r="B73"/>
      <c r="C73"/>
      <c r="D73"/>
      <c r="E73"/>
      <c r="F73"/>
      <c r="G73"/>
      <c r="H73"/>
      <c r="I73"/>
      <c r="J73"/>
      <c r="K73"/>
      <c r="L73"/>
      <c r="M73"/>
      <c r="N73"/>
      <c r="O73"/>
      <c r="P73"/>
      <c r="Q73"/>
      <c r="R73"/>
      <c r="S73"/>
      <c r="T73" s="45"/>
      <c r="U73" s="46"/>
    </row>
    <row r="74" spans="1:21" s="8" customFormat="1" ht="59.25">
      <c r="A74"/>
      <c r="B74"/>
      <c r="C74"/>
      <c r="D74"/>
      <c r="E74"/>
      <c r="F74"/>
      <c r="G74"/>
      <c r="H74"/>
      <c r="I74"/>
      <c r="J74"/>
      <c r="K74"/>
      <c r="L74"/>
      <c r="M74"/>
      <c r="N74"/>
      <c r="O74"/>
      <c r="P74"/>
      <c r="Q74"/>
      <c r="R74"/>
      <c r="S74"/>
      <c r="T74" s="45"/>
      <c r="U74" s="46"/>
    </row>
    <row r="75" spans="1:21" s="8" customFormat="1" ht="59.25">
      <c r="A75"/>
      <c r="B75"/>
      <c r="C75"/>
      <c r="D75"/>
      <c r="E75"/>
      <c r="F75"/>
      <c r="G75"/>
      <c r="H75"/>
      <c r="I75"/>
      <c r="J75"/>
      <c r="K75"/>
      <c r="L75"/>
      <c r="M75"/>
      <c r="N75"/>
      <c r="O75"/>
      <c r="P75"/>
      <c r="Q75"/>
      <c r="R75"/>
      <c r="S75"/>
      <c r="T75" s="45"/>
      <c r="U75" s="46"/>
    </row>
    <row r="76" spans="1:21" s="8" customFormat="1" ht="59.25">
      <c r="A76"/>
      <c r="B76"/>
      <c r="C76"/>
      <c r="D76"/>
      <c r="E76"/>
      <c r="F76"/>
      <c r="G76"/>
      <c r="H76"/>
      <c r="I76"/>
      <c r="J76"/>
      <c r="K76"/>
      <c r="L76"/>
      <c r="M76"/>
      <c r="N76"/>
      <c r="O76"/>
      <c r="P76"/>
      <c r="Q76"/>
      <c r="R76"/>
      <c r="S76"/>
      <c r="T76" s="45"/>
      <c r="U76" s="46"/>
    </row>
    <row r="77" spans="1:21" s="8" customFormat="1" ht="59.25">
      <c r="A77"/>
      <c r="B77"/>
      <c r="C77"/>
      <c r="D77"/>
      <c r="E77"/>
      <c r="F77"/>
      <c r="G77"/>
      <c r="H77"/>
      <c r="I77"/>
      <c r="J77"/>
      <c r="K77"/>
      <c r="L77"/>
      <c r="M77"/>
      <c r="N77"/>
      <c r="O77"/>
      <c r="P77"/>
      <c r="Q77"/>
      <c r="R77"/>
      <c r="S77"/>
      <c r="T77" s="45"/>
      <c r="U77" s="46"/>
    </row>
    <row r="78" spans="1:21" s="8" customFormat="1" ht="59.25">
      <c r="A78"/>
      <c r="B78"/>
      <c r="C78"/>
      <c r="D78"/>
      <c r="E78"/>
      <c r="F78"/>
      <c r="G78"/>
      <c r="H78"/>
      <c r="I78"/>
      <c r="J78"/>
      <c r="K78"/>
      <c r="L78"/>
      <c r="M78"/>
      <c r="N78"/>
      <c r="O78"/>
      <c r="P78"/>
      <c r="Q78"/>
      <c r="R78"/>
      <c r="S78"/>
      <c r="T78" s="45"/>
      <c r="U78" s="46"/>
    </row>
    <row r="79" spans="1:21" s="8" customFormat="1" ht="59.25">
      <c r="A79"/>
      <c r="B79"/>
      <c r="C79"/>
      <c r="D79"/>
      <c r="E79"/>
      <c r="F79"/>
      <c r="G79"/>
      <c r="H79"/>
      <c r="I79"/>
      <c r="J79"/>
      <c r="K79"/>
      <c r="L79"/>
      <c r="M79"/>
      <c r="N79"/>
      <c r="O79"/>
      <c r="P79"/>
      <c r="Q79"/>
      <c r="R79"/>
      <c r="S79"/>
      <c r="T79" s="45"/>
      <c r="U79" s="46"/>
    </row>
    <row r="80" spans="1:21" s="8" customFormat="1" ht="59.25">
      <c r="A80"/>
      <c r="B80"/>
      <c r="C80"/>
      <c r="D80"/>
      <c r="E80"/>
      <c r="F80"/>
      <c r="G80"/>
      <c r="H80"/>
      <c r="I80"/>
      <c r="J80"/>
      <c r="K80"/>
      <c r="L80"/>
      <c r="M80"/>
      <c r="N80"/>
      <c r="O80"/>
      <c r="P80"/>
      <c r="Q80"/>
      <c r="R80"/>
      <c r="S80"/>
      <c r="T80" s="45"/>
      <c r="U80" s="46"/>
    </row>
    <row r="81" spans="1:21" s="8" customFormat="1" ht="59.25">
      <c r="A81"/>
      <c r="B81"/>
      <c r="C81"/>
      <c r="D81"/>
      <c r="E81"/>
      <c r="F81"/>
      <c r="G81"/>
      <c r="H81"/>
      <c r="I81"/>
      <c r="J81"/>
      <c r="K81"/>
      <c r="L81"/>
      <c r="M81"/>
      <c r="N81"/>
      <c r="O81"/>
      <c r="P81"/>
      <c r="Q81"/>
      <c r="R81"/>
      <c r="S81"/>
      <c r="T81" s="45"/>
      <c r="U81" s="46"/>
    </row>
    <row r="82" spans="1:21" s="8" customFormat="1" ht="59.25">
      <c r="A82"/>
      <c r="B82"/>
      <c r="C82"/>
      <c r="D82"/>
      <c r="E82"/>
      <c r="F82"/>
      <c r="G82"/>
      <c r="H82"/>
      <c r="I82"/>
      <c r="J82"/>
      <c r="K82"/>
      <c r="L82"/>
      <c r="M82"/>
      <c r="N82"/>
      <c r="O82"/>
      <c r="P82"/>
      <c r="Q82"/>
      <c r="R82"/>
      <c r="S82"/>
      <c r="T82" s="45"/>
      <c r="U82" s="46"/>
    </row>
    <row r="83" spans="1:21" s="8" customFormat="1" ht="59.25">
      <c r="A83"/>
      <c r="B83"/>
      <c r="C83"/>
      <c r="D83"/>
      <c r="E83"/>
      <c r="F83"/>
      <c r="G83"/>
      <c r="H83"/>
      <c r="I83"/>
      <c r="J83"/>
      <c r="K83"/>
      <c r="L83"/>
      <c r="M83"/>
      <c r="N83"/>
      <c r="O83"/>
      <c r="P83"/>
      <c r="Q83"/>
      <c r="R83"/>
      <c r="S83"/>
      <c r="T83" s="45"/>
      <c r="U83" s="46"/>
    </row>
    <row r="84" spans="1:21" s="8" customFormat="1" ht="59.25">
      <c r="A84"/>
      <c r="B84"/>
      <c r="C84"/>
      <c r="D84"/>
      <c r="E84"/>
      <c r="F84"/>
      <c r="G84"/>
      <c r="H84"/>
      <c r="I84"/>
      <c r="J84"/>
      <c r="K84"/>
      <c r="L84"/>
      <c r="M84"/>
      <c r="N84"/>
      <c r="O84"/>
      <c r="P84"/>
      <c r="Q84"/>
      <c r="R84"/>
      <c r="S84"/>
      <c r="T84" s="45"/>
      <c r="U84" s="46"/>
    </row>
    <row r="85" spans="1:21" s="8" customFormat="1" ht="59.25">
      <c r="A85"/>
      <c r="B85"/>
      <c r="C85"/>
      <c r="D85"/>
      <c r="E85"/>
      <c r="F85"/>
      <c r="G85"/>
      <c r="H85"/>
      <c r="I85"/>
      <c r="J85"/>
      <c r="K85"/>
      <c r="L85"/>
      <c r="M85"/>
      <c r="N85"/>
      <c r="O85"/>
      <c r="P85"/>
      <c r="Q85"/>
      <c r="R85"/>
      <c r="S85"/>
      <c r="T85" s="45"/>
      <c r="U85" s="46"/>
    </row>
    <row r="86" spans="1:21" s="8" customFormat="1" ht="59.25">
      <c r="A86"/>
      <c r="B86"/>
      <c r="C86"/>
      <c r="D86"/>
      <c r="E86"/>
      <c r="F86"/>
      <c r="G86"/>
      <c r="H86"/>
      <c r="I86"/>
      <c r="J86"/>
      <c r="K86"/>
      <c r="L86"/>
      <c r="M86"/>
      <c r="N86"/>
      <c r="O86"/>
      <c r="P86"/>
      <c r="Q86"/>
      <c r="R86"/>
      <c r="S86"/>
      <c r="T86" s="45"/>
      <c r="U86" s="46"/>
    </row>
    <row r="87" spans="1:21" s="8" customFormat="1" ht="59.25">
      <c r="A87"/>
      <c r="B87"/>
      <c r="C87"/>
      <c r="D87"/>
      <c r="E87"/>
      <c r="F87"/>
      <c r="G87"/>
      <c r="H87"/>
      <c r="I87"/>
      <c r="J87"/>
      <c r="K87"/>
      <c r="L87"/>
      <c r="M87"/>
      <c r="N87"/>
      <c r="O87"/>
      <c r="P87"/>
      <c r="Q87"/>
      <c r="R87"/>
      <c r="S87"/>
      <c r="T87" s="45"/>
      <c r="U87" s="46"/>
    </row>
    <row r="88" spans="1:21" s="8" customFormat="1" ht="59.25">
      <c r="A88"/>
      <c r="B88"/>
      <c r="C88"/>
      <c r="D88"/>
      <c r="E88"/>
      <c r="F88"/>
      <c r="G88"/>
      <c r="H88"/>
      <c r="I88"/>
      <c r="J88"/>
      <c r="K88"/>
      <c r="L88"/>
      <c r="M88"/>
      <c r="N88"/>
      <c r="O88"/>
      <c r="P88"/>
      <c r="Q88"/>
      <c r="R88"/>
      <c r="S88"/>
      <c r="T88" s="45"/>
      <c r="U88" s="46"/>
    </row>
    <row r="89" spans="1:21" s="8" customFormat="1" ht="59.25">
      <c r="A89"/>
      <c r="B89"/>
      <c r="C89"/>
      <c r="D89"/>
      <c r="E89"/>
      <c r="F89"/>
      <c r="G89"/>
      <c r="H89"/>
      <c r="I89"/>
      <c r="J89"/>
      <c r="K89"/>
      <c r="L89"/>
      <c r="M89"/>
      <c r="N89"/>
      <c r="O89"/>
      <c r="P89"/>
      <c r="Q89"/>
      <c r="R89"/>
      <c r="S89"/>
      <c r="T89" s="45"/>
      <c r="U89" s="46"/>
    </row>
    <row r="90" spans="20:21" ht="59.25">
      <c r="T90" s="45"/>
      <c r="U90" s="47"/>
    </row>
    <row r="91" spans="20:21" ht="59.25">
      <c r="T91" s="45"/>
      <c r="U91" s="47"/>
    </row>
    <row r="92" spans="20:21" ht="59.25">
      <c r="T92" s="45"/>
      <c r="U92" s="47"/>
    </row>
    <row r="93" spans="20:21" ht="59.25">
      <c r="T93" s="45"/>
      <c r="U93" s="47"/>
    </row>
    <row r="94" spans="20:21" ht="59.25">
      <c r="T94" s="45"/>
      <c r="U94" s="47"/>
    </row>
    <row r="95" spans="20:21" ht="59.25">
      <c r="T95" s="45"/>
      <c r="U95" s="47"/>
    </row>
    <row r="96" spans="20:21" ht="59.25">
      <c r="T96" s="45"/>
      <c r="U96" s="47"/>
    </row>
    <row r="97" spans="20:21" ht="59.25">
      <c r="T97" s="45"/>
      <c r="U97" s="47"/>
    </row>
    <row r="98" spans="20:21" ht="59.25">
      <c r="T98" s="45"/>
      <c r="U98" s="47"/>
    </row>
    <row r="99" spans="20:21" ht="59.25">
      <c r="T99" s="45"/>
      <c r="U99" s="47"/>
    </row>
    <row r="100" spans="20:21" ht="59.25">
      <c r="T100" s="45"/>
      <c r="U100" s="47"/>
    </row>
    <row r="101" spans="20:21" ht="59.25">
      <c r="T101" s="45"/>
      <c r="U101" s="47"/>
    </row>
    <row r="102" spans="20:21" ht="59.25">
      <c r="T102" s="45"/>
      <c r="U102" s="47"/>
    </row>
    <row r="103" spans="20:21" ht="59.25">
      <c r="T103" s="45"/>
      <c r="U103" s="47"/>
    </row>
    <row r="104" spans="20:21" ht="59.25">
      <c r="T104" s="45"/>
      <c r="U104" s="47"/>
    </row>
    <row r="105" spans="20:21" ht="59.25">
      <c r="T105" s="45"/>
      <c r="U105" s="47"/>
    </row>
    <row r="106" spans="20:21" ht="59.25">
      <c r="T106" s="45"/>
      <c r="U106" s="47"/>
    </row>
    <row r="107" spans="20:21" ht="59.25">
      <c r="T107" s="45"/>
      <c r="U107" s="47"/>
    </row>
    <row r="108" spans="20:21" ht="59.25">
      <c r="T108" s="45"/>
      <c r="U108" s="47"/>
    </row>
    <row r="109" spans="20:21" ht="59.25">
      <c r="T109" s="45"/>
      <c r="U109" s="47"/>
    </row>
    <row r="110" spans="20:21" ht="59.25">
      <c r="T110" s="45"/>
      <c r="U110" s="47"/>
    </row>
    <row r="111" spans="20:21" ht="59.25">
      <c r="T111" s="45"/>
      <c r="U111" s="47"/>
    </row>
    <row r="112" spans="20:21" ht="59.25">
      <c r="T112" s="45"/>
      <c r="U112" s="47"/>
    </row>
    <row r="113" spans="20:21" ht="59.25">
      <c r="T113" s="45"/>
      <c r="U113" s="47"/>
    </row>
    <row r="114" spans="20:21" ht="59.25">
      <c r="T114" s="45"/>
      <c r="U114" s="47"/>
    </row>
    <row r="115" spans="20:21" ht="59.25">
      <c r="T115" s="45"/>
      <c r="U115" s="47"/>
    </row>
    <row r="116" spans="20:21" ht="59.25">
      <c r="T116" s="45"/>
      <c r="U116" s="47"/>
    </row>
    <row r="117" spans="20:21" ht="59.25">
      <c r="T117" s="45"/>
      <c r="U117" s="47"/>
    </row>
    <row r="118" spans="20:21" ht="59.25">
      <c r="T118" s="45"/>
      <c r="U118" s="47"/>
    </row>
    <row r="119" spans="20:21" ht="59.25">
      <c r="T119" s="45"/>
      <c r="U119" s="47"/>
    </row>
    <row r="120" spans="20:21" ht="59.25">
      <c r="T120" s="45"/>
      <c r="U120" s="47"/>
    </row>
    <row r="121" spans="20:21" ht="59.25">
      <c r="T121" s="45"/>
      <c r="U121" s="47"/>
    </row>
    <row r="122" spans="20:21" ht="59.25">
      <c r="T122" s="45"/>
      <c r="U122" s="47"/>
    </row>
    <row r="123" spans="20:21" ht="59.25">
      <c r="T123" s="45"/>
      <c r="U123" s="47"/>
    </row>
    <row r="124" spans="20:21" ht="59.25">
      <c r="T124" s="45"/>
      <c r="U124" s="47"/>
    </row>
    <row r="125" spans="20:21" ht="59.25">
      <c r="T125" s="45"/>
      <c r="U125" s="47"/>
    </row>
    <row r="126" spans="20:21" ht="59.25">
      <c r="T126" s="45"/>
      <c r="U126" s="47"/>
    </row>
    <row r="127" spans="20:21" ht="59.25">
      <c r="T127" s="45"/>
      <c r="U127" s="47"/>
    </row>
    <row r="128" spans="20:21" ht="59.25">
      <c r="T128" s="45"/>
      <c r="U128" s="47"/>
    </row>
    <row r="129" spans="20:21" ht="59.25">
      <c r="T129" s="45"/>
      <c r="U129" s="47"/>
    </row>
    <row r="50838" spans="1:2" ht="59.25">
      <c r="A50838">
        <v>204</v>
      </c>
      <c r="B50838">
        <v>205</v>
      </c>
    </row>
    <row r="50841" spans="1:2" ht="59.25">
      <c r="A50841" t="s">
        <v>32</v>
      </c>
      <c r="B50841" t="s">
        <v>35</v>
      </c>
    </row>
    <row r="50842" spans="1:2" ht="59.25">
      <c r="A50842" t="s">
        <v>33</v>
      </c>
      <c r="B50842" t="s">
        <v>36</v>
      </c>
    </row>
    <row r="50843" ht="59.25">
      <c r="A50843" t="s">
        <v>34</v>
      </c>
    </row>
  </sheetData>
  <sheetProtection/>
  <autoFilter ref="C9:S57"/>
  <mergeCells count="3">
    <mergeCell ref="D1:H1"/>
    <mergeCell ref="D2:H2"/>
    <mergeCell ref="B8:S8"/>
  </mergeCells>
  <dataValidations count="9">
    <dataValidation type="textLength" allowBlank="1" showInputMessage="1" showErrorMessage="1" promptTitle="Cualquier contenido" error="Escriba un texto " sqref="E31:K33 J34:K38 E34:H38 I37 G40:K41 F39:K39 I11:I12 I15 I17:I19 I34:I35 H42:K42 N53:O57 E40:F42 N42 J53:K58 C53:H58 I53:I54 I57 C11:D42 O11:O42 E11:H30 N11:N38 J11:K30 S11:S57">
      <formula1>0</formula1>
      <formula2>3500</formula2>
    </dataValidation>
    <dataValidation type="decimal" allowBlank="1" showInputMessage="1" showErrorMessage="1" promptTitle="Escriba un número en esta casilla" errorTitle="Entrada no válida" error="Por favor escriba un número" sqref="I13:I14 I16 I36 I38 I55:I56 I58 I20:I30">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L53:M58 L11:M42">
      <formula1>-1</formula1>
    </dataValidation>
    <dataValidation type="list" allowBlank="1" showInputMessage="1" showErrorMessage="1" promptTitle="Seleccione un elemento de la lista" errorTitle="Entrada no válida" error="Por favor seleccione un elemento de la lista" sqref="P53:Q57 P11:Q42">
      <formula1>$A$50841:$A$50843</formula1>
    </dataValidation>
    <dataValidation type="list" allowBlank="1" showInputMessage="1" showErrorMessage="1" promptTitle="Seleccione un elemento de la lista" errorTitle="Entrada no válida" error="Por favor seleccione un elemento de la lista" sqref="R53:R57 R11:R42">
      <formula1>$B$50841:$B$50842</formula1>
    </dataValidation>
    <dataValidation type="list" allowBlank="1" showInputMessage="1" showErrorMessage="1" promptTitle="Seleccione un elemento de la lista" errorTitle="Entrada no válida" error="Por favor seleccione un elemento de la lista" sqref="P43:Q48">
      <formula1>$A$50750:$A$50752</formula1>
    </dataValidation>
    <dataValidation type="list" allowBlank="1" showInputMessage="1" showErrorMessage="1" promptTitle="Seleccione un elemento de la lista" errorTitle="Entrada no válida" error="Por favor seleccione un elemento de la lista" sqref="R43:R48">
      <formula1>$B$50750:$B$50751</formula1>
    </dataValidation>
    <dataValidation type="date" operator="notEqual" allowBlank="1" showInputMessage="1" showErrorMessage="1" promptTitle="Ingrese una fecha (AAAA/MM/DD)" errorTitle="Entrada no válida" error="Por favor escriba una fecha válida (AAAA/MM/DD)" sqref="L43:M52">
      <formula1>-1</formula1>
    </dataValidation>
    <dataValidation type="textLength" allowBlank="1" showInputMessage="1" showErrorMessage="1" promptTitle="Cualquier contenido" error="Escriba un texto " sqref="C49:C52 F49:G52 C43:G48 N43:O48 I43:K52">
      <formula1>0</formula1>
      <formula2>3500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9" sqref="N39"/>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Moreno Sarmiento</dc:creator>
  <cp:keywords/>
  <dc:description/>
  <cp:lastModifiedBy>Luffi</cp:lastModifiedBy>
  <cp:lastPrinted>2014-05-20T13:36:21Z</cp:lastPrinted>
  <dcterms:created xsi:type="dcterms:W3CDTF">2014-09-12T14:45:16Z</dcterms:created>
  <dcterms:modified xsi:type="dcterms:W3CDTF">2015-10-08T15:26:13Z</dcterms:modified>
  <cp:category/>
  <cp:version/>
  <cp:contentType/>
  <cp:contentStatus/>
</cp:coreProperties>
</file>