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885" yWindow="825" windowWidth="10020" windowHeight="6735" tabRatio="903" firstSheet="7"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isticas_GCAU" sheetId="39" r:id="rId14"/>
    <sheet name="Der-Peticion" sheetId="40" r:id="rId15"/>
    <sheet name="SDQS" sheetId="41" r:id="rId16"/>
    <sheet name="SOLICITUDES DE INFORMACIÓN" sheetId="42" r:id="rId17"/>
  </sheets>
  <definedNames>
    <definedName name="_xlnm._FilterDatabase" localSheetId="7" hidden="1">'Insumo-Recibido'!$B$1:$G$689</definedName>
    <definedName name="_xlnm._FilterDatabase" localSheetId="8" hidden="1">'Insumo-Solucionado'!$B$1:$G$25</definedName>
    <definedName name="_xlnm._FilterDatabase" localSheetId="15" hidden="1">SDQS!$A$4:$I$237</definedName>
    <definedName name="_xlnm._FilterDatabase" localSheetId="16" hidden="1">'SOLICITUDES DE INFORMACIÓN'!$A$5:$J$5</definedName>
    <definedName name="alcaldia">parametros!$D$1:$D$21</definedName>
    <definedName name="_xlnm.Print_Area" localSheetId="12">'Acciones de Mejora'!$A$1:$H$49</definedName>
    <definedName name="_xlnm.Print_Area" localSheetId="11">'Top-Requerimientos-Subtema'!$A$1:$P$128</definedName>
    <definedName name="_xlnm.Print_Area" localSheetId="9">'Total-Recibidos'!$A$1:$S$174</definedName>
    <definedName name="_xlnm.Print_Area" localSheetId="10">'Total-Solucionados'!$A$1:$P$99</definedName>
    <definedName name="canal">parametros!$A$1:$A$9</definedName>
    <definedName name="sistema">parametros!$B$1:$B$3</definedName>
    <definedName name="tipologia">parametros!$C$1:$C$12</definedName>
  </definedNames>
  <calcPr calcId="145621"/>
  <pivotCaches>
    <pivotCache cacheId="29" r:id="rId18"/>
    <pivotCache cacheId="30" r:id="rId19"/>
  </pivotCaches>
  <fileRecoveryPr autoRecover="0"/>
</workbook>
</file>

<file path=xl/calcChain.xml><?xml version="1.0" encoding="utf-8"?>
<calcChain xmlns="http://schemas.openxmlformats.org/spreadsheetml/2006/main">
  <c r="A17" i="42" l="1"/>
  <c r="O293" i="39" l="1"/>
  <c r="O292" i="39"/>
  <c r="O291" i="39"/>
  <c r="N268" i="39"/>
  <c r="M268" i="39"/>
  <c r="L268" i="39"/>
  <c r="K268" i="39"/>
  <c r="J268" i="39"/>
  <c r="I268" i="39"/>
  <c r="H268" i="39"/>
  <c r="G268" i="39"/>
  <c r="F268" i="39"/>
  <c r="E268" i="39"/>
  <c r="D268" i="39"/>
  <c r="C268" i="39"/>
  <c r="O267" i="39"/>
  <c r="O266" i="39"/>
  <c r="O265" i="39"/>
  <c r="O264" i="39"/>
  <c r="O263" i="39"/>
  <c r="O262" i="39"/>
  <c r="O268" i="39" s="1"/>
  <c r="N238" i="39"/>
  <c r="M238" i="39"/>
  <c r="L238" i="39"/>
  <c r="K238" i="39"/>
  <c r="J238" i="39"/>
  <c r="I238" i="39"/>
  <c r="H238" i="39"/>
  <c r="G238" i="39"/>
  <c r="F238" i="39"/>
  <c r="E238" i="39"/>
  <c r="D238" i="39"/>
  <c r="C238" i="39"/>
  <c r="O237" i="39"/>
  <c r="O236" i="39"/>
  <c r="O235" i="39"/>
  <c r="O234" i="39"/>
  <c r="O233" i="39"/>
  <c r="O232" i="39"/>
  <c r="O231" i="39"/>
  <c r="O230" i="39"/>
  <c r="O238" i="39" s="1"/>
  <c r="L195" i="39"/>
  <c r="K195" i="39"/>
  <c r="H195" i="39"/>
  <c r="G195" i="39"/>
  <c r="D195" i="39"/>
  <c r="C195" i="39"/>
  <c r="L194" i="39"/>
  <c r="K194" i="39"/>
  <c r="H194" i="39"/>
  <c r="G194" i="39"/>
  <c r="D194" i="39"/>
  <c r="C194" i="39"/>
  <c r="N193" i="39"/>
  <c r="N195" i="39" s="1"/>
  <c r="M193" i="39"/>
  <c r="M195" i="39" s="1"/>
  <c r="L193" i="39"/>
  <c r="K193" i="39"/>
  <c r="J193" i="39"/>
  <c r="J195" i="39" s="1"/>
  <c r="I193" i="39"/>
  <c r="I195" i="39" s="1"/>
  <c r="H193" i="39"/>
  <c r="G193" i="39"/>
  <c r="F193" i="39"/>
  <c r="F195" i="39" s="1"/>
  <c r="E193" i="39"/>
  <c r="E195" i="39" s="1"/>
  <c r="D193" i="39"/>
  <c r="C193" i="39"/>
  <c r="O193" i="39" s="1"/>
  <c r="O192" i="39"/>
  <c r="P192" i="39" s="1"/>
  <c r="O191" i="39"/>
  <c r="P191" i="39" s="1"/>
  <c r="P193" i="39" s="1"/>
  <c r="N169" i="39"/>
  <c r="M169" i="39"/>
  <c r="L169" i="39"/>
  <c r="K169" i="39"/>
  <c r="J169" i="39"/>
  <c r="I169" i="39"/>
  <c r="H169" i="39"/>
  <c r="G169" i="39"/>
  <c r="F169" i="39"/>
  <c r="E169" i="39"/>
  <c r="D169" i="39"/>
  <c r="C169" i="39"/>
  <c r="O168" i="39"/>
  <c r="O169" i="39" s="1"/>
  <c r="O167" i="39"/>
  <c r="N139" i="39"/>
  <c r="M139" i="39"/>
  <c r="L139" i="39"/>
  <c r="K139" i="39"/>
  <c r="J139" i="39"/>
  <c r="I139" i="39"/>
  <c r="H139" i="39"/>
  <c r="G139" i="39"/>
  <c r="F139" i="39"/>
  <c r="E139" i="39"/>
  <c r="D139" i="39"/>
  <c r="C139" i="39"/>
  <c r="O138" i="39"/>
  <c r="O137" i="39"/>
  <c r="O136" i="39"/>
  <c r="O135" i="39"/>
  <c r="O134" i="39"/>
  <c r="O133" i="39"/>
  <c r="O139" i="39" s="1"/>
  <c r="N103" i="39"/>
  <c r="M103" i="39"/>
  <c r="L103" i="39"/>
  <c r="K103" i="39"/>
  <c r="J103" i="39"/>
  <c r="I103" i="39"/>
  <c r="H103" i="39"/>
  <c r="G103" i="39"/>
  <c r="F103" i="39"/>
  <c r="E103" i="39"/>
  <c r="D103" i="39"/>
  <c r="C103" i="39"/>
  <c r="O103" i="39" s="1"/>
  <c r="O102" i="39"/>
  <c r="O101" i="39"/>
  <c r="O100" i="39"/>
  <c r="O99" i="39"/>
  <c r="O98" i="39"/>
  <c r="O97" i="39"/>
  <c r="O96" i="39"/>
  <c r="O95" i="39"/>
  <c r="O94" i="39"/>
  <c r="O93" i="39"/>
  <c r="N61" i="39"/>
  <c r="J61" i="39"/>
  <c r="F61" i="39"/>
  <c r="N60" i="39"/>
  <c r="L60" i="39"/>
  <c r="K60" i="39"/>
  <c r="J60" i="39"/>
  <c r="H60" i="39"/>
  <c r="G60" i="39"/>
  <c r="F60" i="39"/>
  <c r="D60" i="39"/>
  <c r="C60" i="39"/>
  <c r="N59" i="39"/>
  <c r="M59" i="39"/>
  <c r="L59" i="39"/>
  <c r="K59" i="39"/>
  <c r="J59" i="39"/>
  <c r="I59" i="39"/>
  <c r="H59" i="39"/>
  <c r="G59" i="39"/>
  <c r="F59" i="39"/>
  <c r="E59" i="39"/>
  <c r="D59" i="39"/>
  <c r="C59" i="39"/>
  <c r="O58" i="39"/>
  <c r="H61" i="39" s="1"/>
  <c r="O57" i="39"/>
  <c r="M60" i="39" s="1"/>
  <c r="N17" i="39"/>
  <c r="M17" i="39"/>
  <c r="L17" i="39"/>
  <c r="K17" i="39"/>
  <c r="J17" i="39"/>
  <c r="I17" i="39"/>
  <c r="H17" i="39"/>
  <c r="G17" i="39"/>
  <c r="F17" i="39"/>
  <c r="E17" i="39"/>
  <c r="D17" i="39"/>
  <c r="C17" i="39"/>
  <c r="O16" i="39"/>
  <c r="O15" i="39"/>
  <c r="O14" i="39"/>
  <c r="O13" i="39"/>
  <c r="O12" i="39"/>
  <c r="K18" i="39" l="1"/>
  <c r="F18" i="39"/>
  <c r="O17" i="39"/>
  <c r="G61" i="39"/>
  <c r="D61" i="39"/>
  <c r="L61" i="39"/>
  <c r="E194" i="39"/>
  <c r="I194" i="39"/>
  <c r="M194" i="39"/>
  <c r="O59" i="39"/>
  <c r="P57" i="39" s="1"/>
  <c r="E60" i="39"/>
  <c r="I60" i="39"/>
  <c r="E61" i="39"/>
  <c r="I61" i="39"/>
  <c r="M61" i="39"/>
  <c r="F194" i="39"/>
  <c r="J194" i="39"/>
  <c r="N194" i="39"/>
  <c r="C61" i="39"/>
  <c r="K61" i="39"/>
  <c r="E18" i="30"/>
  <c r="E19" i="29"/>
  <c r="D16" i="35"/>
  <c r="M18" i="39" l="1"/>
  <c r="E18" i="39"/>
  <c r="I18" i="39"/>
  <c r="L18" i="39"/>
  <c r="G18" i="39"/>
  <c r="N18" i="39"/>
  <c r="H18" i="39"/>
  <c r="C18" i="39"/>
  <c r="P58" i="39"/>
  <c r="P59" i="39" s="1"/>
  <c r="J18" i="39"/>
  <c r="D18" i="39"/>
  <c r="O18" i="39" l="1"/>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<sst xmlns="http://schemas.openxmlformats.org/spreadsheetml/2006/main" count="11604" uniqueCount="4962">
  <si>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</si>
  <si>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</si>
  <si>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</si>
  <si>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</si>
  <si>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</si>
  <si>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</si>
  <si>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</si>
  <si>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</si>
  <si>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</si>
  <si>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</si>
  <si>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</si>
  <si>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</si>
  <si>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</si>
  <si>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</si>
  <si>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</si>
  <si>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</si>
  <si>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</si>
  <si>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</si>
  <si>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</si>
  <si>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</si>
  <si>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</si>
  <si>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</si>
  <si>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</si>
  <si>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</si>
  <si>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</si>
  <si>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</si>
  <si>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</si>
  <si>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</si>
  <si>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</si>
  <si>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</si>
  <si>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</si>
  <si>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</si>
  <si>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</si>
  <si>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</si>
  <si>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</si>
  <si>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</si>
  <si>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</si>
  <si>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</si>
  <si>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</si>
  <si>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</si>
  <si>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</si>
  <si>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</si>
  <si>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</si>
  <si>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</si>
  <si>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</si>
  <si>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</si>
  <si>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</si>
  <si>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</si>
  <si>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</si>
  <si>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</si>
  <si>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</si>
  <si>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</si>
  <si>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</si>
  <si>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</si>
  <si>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</si>
  <si>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</si>
  <si>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</si>
  <si>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</si>
  <si>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</si>
  <si>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</si>
  <si>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</si>
  <si>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</si>
  <si>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</si>
  <si>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</si>
  <si>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</si>
  <si>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</si>
  <si>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</si>
  <si>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</si>
  <si>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</si>
  <si>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</si>
  <si>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</si>
  <si>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</si>
  <si>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</si>
  <si>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</si>
  <si>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</si>
  <si>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(en blanco)</t>
  </si>
  <si>
    <t>Etiquetas de fila</t>
  </si>
  <si>
    <t>ENTIDAD: UNIDAD ADMINISTRATIVA ESPECIAL DE CATASTRO DISTRITAL</t>
  </si>
  <si>
    <t>SECTOR: HACIENDA</t>
  </si>
  <si>
    <t>DERECHO DE PETICIÓN DE INTERÉS GENERAL</t>
  </si>
  <si>
    <t>DERECHO DE PETICIÓN DE INTERÉS PARTICULAR</t>
  </si>
  <si>
    <t>FELICITACIÓN</t>
  </si>
  <si>
    <t>QUEJA</t>
  </si>
  <si>
    <t>RECLAMO</t>
  </si>
  <si>
    <t>SOLICITUD DE COPIA</t>
  </si>
  <si>
    <t>SOLICITUD DE INFORMACIÓN</t>
  </si>
  <si>
    <t>SUGERENCIA</t>
  </si>
  <si>
    <t>ATENCION Y SERVICIO A LA CIUDADANIA</t>
  </si>
  <si>
    <t>CENSO INMOBILIARIO</t>
  </si>
  <si>
    <t>ADMINISTRACION DEL TALENTO HUMANO</t>
  </si>
  <si>
    <t>ATENCION SERVIDORES RED CADE</t>
  </si>
  <si>
    <t>AVALUO CATASTRAL</t>
  </si>
  <si>
    <t>CATASTRO EN LINEA</t>
  </si>
  <si>
    <t>CERTIFICADOS: VIVIENDA, CATASTRAL</t>
  </si>
  <si>
    <t>PLUSVALÍA</t>
  </si>
  <si>
    <t>TRASLADO POR NO COMPETENCIA</t>
  </si>
  <si>
    <t>BANCO DE PROGRAMAS Y PROYECTOS E INFORMACION DE PROYECTOS</t>
  </si>
  <si>
    <t>INFORMACION CARTOGRAFICA</t>
  </si>
  <si>
    <t>ESCRITO</t>
  </si>
  <si>
    <t>WEB</t>
  </si>
  <si>
    <t>BUZON</t>
  </si>
  <si>
    <t>TELEFONO</t>
  </si>
  <si>
    <t>E-MAIL</t>
  </si>
  <si>
    <t>PRESENCIAL</t>
  </si>
  <si>
    <t>5 - USME</t>
  </si>
  <si>
    <t>7 - BOSA</t>
  </si>
  <si>
    <t>9 - FONTIBON</t>
  </si>
  <si>
    <t>19 - CIUDAD BOLIVAR</t>
  </si>
  <si>
    <t>1 - USAQUEN</t>
  </si>
  <si>
    <t>10 - ENGATIVA</t>
  </si>
  <si>
    <t>4 - SAN CRISTOBAL</t>
  </si>
  <si>
    <t>2 - CHAPINERO</t>
  </si>
  <si>
    <t>16 - PUENTE ARANDA</t>
  </si>
  <si>
    <t>13 - TEUSAQUILLO</t>
  </si>
  <si>
    <t>3 - SANTA FE</t>
  </si>
  <si>
    <t>8 - KENNEDY</t>
  </si>
  <si>
    <t>50 - INTERLOCAL</t>
  </si>
  <si>
    <t>CONSULTA</t>
  </si>
  <si>
    <t>PROCESOS DE CONTRATACION</t>
  </si>
  <si>
    <t>CIENCIA Y TECNOLOGIA COMUNICACIÓN - TIC</t>
  </si>
  <si>
    <t>APELACIONES</t>
  </si>
  <si>
    <t>17 - LA CANDELARIA</t>
  </si>
  <si>
    <t>6 - TUNJUELITO</t>
  </si>
  <si>
    <t>14 - LOS MARTIRES</t>
  </si>
  <si>
    <t xml:space="preserve">La matriz muestra los principales canales utilizados por la ciudadanía para presentar las solicitudes a la UAECD; destacándose en este periodo el buzón de sugerencias con un total de 166 solicitudes que equivalen al 71%, siendo en su mayoría reclamos, por los pocos funcionarios atendiendo en el SuperCADE CAD y los largos tiempos de espera en sala, así como por los pocos turnos que se reparten al día para la atención; otros reclamos tuvieron que ver con la dificultad en el acceso y la generación de las certificaciones catastrales en el aplicativo catastro en línea.  Por este canal también fueron recibidas felicitaciones por la atención prestada por algunos funcionarios en el SuperCADE CAD y SUBA.  
El segundo canal con mayor porcentaje fue la web con 51 solicitudes que equivalen al 22%, principalmente correspondieron a derechos de petición de interés particular solicitando certificaciones catastrales y radicación de trámites no inmediatos como revisión de avalúo, incorporaciones y denuncias de construcción. Por este canal también fueron recibidos derechos de petición general, solicitudes de información, reclamos y quejas. 
El tercer lugar le correspondió al canal telefónico con 6 solicitudes que equivalen al 3%, correspondiente a reclamos por la demora en la atención del SuperCADE Américas, dificultades para el registro en catastro en línea y reclamos por la demora en la respuesta a los radicados.  
Por el canal escrito, se recibieron 6 solicitudes que equivalen al 3%, correspondiente a derechos de petición de interés particular solicitando certificaciones catastrales y trámites de competencia de otras entidades. 
Por el e-mail (contactenos@catastrobogota.gov.co) se recibieron 3 solicitudes que equivalen al 1%, siendo un reclamo por la dificultad en la generación de la certificación catastral en el aplicativo catastro en línea, una queja por la atención en el SuperCADE CAD y un derecho de petición de interés particular de competencia de otra entidad.
Finalmente por el canal presencial se recibió 1 reclamo, por la demora en la respuesta a una radicación de competencia de la Subdirección Física y Jurídica.
</t>
  </si>
  <si>
    <t xml:space="preserve">La tabla anterior, muestra la tipología de las peticiones resueltas durante el mes de febrero de 2017.  Entre las que se destaca 159 reclamos que representan el 69%, relacionados principalmente con la falta de funcionarios y los pocos turnos asignados al día, así como los largos tiempos de espera para la atención en el SuperCADE CAD, que ocasiona un malestar general por el mal servicio prestado a la ciudadanía, el otro tema recurrente se relacionó con la dificultad para el registro y la generación de la certificaciones por el aplicativo catastro en línea.   
Se resolvieron 39 derechos de petición de interés particular que representa el 17%, correspondiendo en su gran mayoría a solicitudes de certificaciones catastrales y de inscripción en el censo catastral, por la dificultad de generarlos por el aplicativo catastro en línea. 
Se gestionaron 12 felicitaciones que representan el 5%, por el excelente servicio y atención brindada por algunos funcionarios en los SuperCADE CAD y SUBA.  
Fueron atendidas 8 sugerencias que representa el 4%, solicitando la asignación de un mayor número de funcionarios para disminuir los largos tiempos de espera en la atención de los SuperCADE. 
Se dio respuesta a 5 derechos de petición general que representan el 3%, en su mayoría de competencia de otras entidades y solo uno relacionado con la materialización de la nomenclatura en el barrio Bella Flor.
Se atendieron 4 solicitudes de información que representa el 2%, relacionada con los requisitos para los trámites de desenglobe y la actualización de la información jurídica.
Finalmente, fue resuelta, 1 consulta, 1 solicitud de copia y fue atendida una 1 queja relacionada con los pocos turnos asignados al día y la atención recibida en el SuperCADE CAD.
</t>
  </si>
  <si>
    <t xml:space="preserve">La matriz anterior, muestra en su orden los subtemas más relevantes en el mes de febrero, destacándose el tema relacionado con la “administración del talento humano”, con un total de 87 peticiones que equivalen al 41%, en su mayoría fueron reclamos por los pocos funcionarios asignados a la atención en los SuperCADE, lo que ocasiona largos tiempos de espera y mala atención al ciudadano, en este sentido se recibieron las sugerencias relacionadas con la asignación de mayor número de funcionarios para la atención de la ciudadanía.
En segundo lugar, encontramos el Subtema “Catastro en Línea”, con un total de 72 peticiones que representan el 34%, siendo recurrentes los reclamos por la dificultad en el registro y la generación de las certificaciones en el aplicativo catastro en línea. También se incluyen como tema recurrente los derechos de petición de interés particular solicitando las certificaciones catastrales o de no poseer vivienda en Bogotá. 
El tercer lugar, fue para el subtema “Atención y Servicio a la ciudadanía” con 22 requerimientos que representan el 10%, en su mayoría derechos de petición de interés particular y general de competencia de otras entidades, así como reclamos por la dificultad en la descarga de la certificación catastral del aplicativo catastro en línea.
El cuarto tema, le correspondió a la “Atención de los Servidores en la Red CADE” con un total de 17 requerimientos que representan el 8%, entre los cuales se destacan las felicitaciones por la excelente atención brindada por algunos funcionarios en el SuperCADE CAD y SUBA.
En el quinto lugar del top, lo ocupó el tema censo inmobiliario, con 14 peticiones que representan el 7%, siendo en su mayoría derechos de petición de interés particular solicitando diferentes trámites como: revisiones de destino y uso, actualización de la información jurídica y de la nomenclatura en los folios de matrícula inmobiliaria. También se recibieron reclamos por la demora en la respuesta a los trámites no inmediatos. 
</t>
  </si>
  <si>
    <t xml:space="preserve">Reclamos por los pocos funcionarios asignados en el SuperCADE ocasioando largos tiempos de espera en la atención a la ciudadanía. </t>
  </si>
  <si>
    <t>Insuficiente personal para la atención de los supercades</t>
  </si>
  <si>
    <t>Adelantar proceso de contratación de personal profesional, técnico y axiliar que apoye la atención en los puntos deonde hace presencia la entidad.</t>
  </si>
  <si>
    <t>100% mejora en los tiempos de atención</t>
  </si>
  <si>
    <t xml:space="preserve">1 de febrero: proceso precontractual y contractual
1 de marzo: Incremento en el número de personal dispuesto para la atención. </t>
  </si>
  <si>
    <r>
      <t xml:space="preserve"> UNIDAD ADMINISTRATIVA ESPECIAL DE CATASTRO DISTRITAL 
</t>
    </r>
    <r>
      <rPr>
        <sz val="16"/>
        <color rgb="FF002060"/>
        <rFont val="Calibri"/>
        <family val="2"/>
        <scheme val="minor"/>
      </rPr>
      <t>Sector Hacienda</t>
    </r>
  </si>
  <si>
    <t>ESTADÍSTICAS INFORME DE TRANSPARENCIA - 2017</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</si>
  <si>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</si>
  <si>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</si>
  <si>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</si>
  <si>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</si>
  <si>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</si>
  <si>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</si>
  <si>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</si>
  <si>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</si>
  <si>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</si>
  <si>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</si>
  <si>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</si>
  <si>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</si>
  <si>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</si>
  <si>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</si>
  <si>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</si>
  <si>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</si>
  <si>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</si>
  <si>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CAD</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</si>
  <si>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</si>
  <si>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</si>
  <si>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</si>
  <si>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 2017</t>
  </si>
  <si>
    <t xml:space="preserve">Trámites </t>
  </si>
  <si>
    <t>total tipo trámite</t>
  </si>
  <si>
    <t>Participación</t>
  </si>
  <si>
    <t>TI - Trámite Inmediato</t>
  </si>
  <si>
    <t>TNI - Trámite No Inmediato</t>
  </si>
  <si>
    <t>Trámites no inmediatos más solicitados 2017</t>
  </si>
  <si>
    <t>042-REVISION AVALUO</t>
  </si>
  <si>
    <t xml:space="preserve">074-CERTIFICACION DE  CABIDA Y LINDEROS </t>
  </si>
  <si>
    <t>005-MODIFICACION ESTRATO USO Y DESTINO</t>
  </si>
  <si>
    <t>071-CERTIFICACIONES MANUALES CONSERVACION</t>
  </si>
  <si>
    <t>031-INCORPORACION CONSTRUCCION NPH</t>
  </si>
  <si>
    <t>010-CAMBIO DE NOMBRE</t>
  </si>
  <si>
    <t>021-DESENGLOBE NPH-NO PROPIEDAD HORIZONTAL</t>
  </si>
  <si>
    <t>064-CANCELACION PREDIO</t>
  </si>
  <si>
    <t>032-RECTIFICACION DE AREA CONSTRUIDA</t>
  </si>
  <si>
    <t>022-DESENGLOBE PROPIEDAD HORIZONTAL</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</si>
  <si>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</si>
  <si>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</si>
  <si>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</si>
  <si>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</si>
  <si>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</si>
  <si>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</si>
  <si>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</si>
  <si>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</si>
  <si>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</si>
  <si>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</si>
  <si>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</si>
  <si>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</si>
  <si>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</si>
  <si>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</si>
  <si>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</si>
  <si>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</si>
  <si>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</si>
  <si>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Página WEB</t>
  </si>
  <si>
    <t>REQUERIMIENTOS EN EL SDQS POR TIPO 2017</t>
  </si>
  <si>
    <t>Tipo de requerimiento</t>
  </si>
  <si>
    <t>Ene</t>
  </si>
  <si>
    <t>Feb</t>
  </si>
  <si>
    <t>Mar</t>
  </si>
  <si>
    <t>Abr</t>
  </si>
  <si>
    <t>May</t>
  </si>
  <si>
    <t>Jun</t>
  </si>
  <si>
    <t>Jul</t>
  </si>
  <si>
    <t>Ago</t>
  </si>
  <si>
    <t>Sep</t>
  </si>
  <si>
    <t>Oct</t>
  </si>
  <si>
    <t>Nov</t>
  </si>
  <si>
    <t>Dic</t>
  </si>
  <si>
    <t>PETICIÓN DE INTERÉS PARTICULAR</t>
  </si>
  <si>
    <t>SOLICITUD INFORMACIÓN</t>
  </si>
  <si>
    <t xml:space="preserve">PETICIÓN DE INTERÉS GENERAL </t>
  </si>
  <si>
    <t>REQUERIMIENTOS EN EL SDQS POR CANAL</t>
  </si>
  <si>
    <t>ene</t>
  </si>
  <si>
    <t>feb</t>
  </si>
  <si>
    <t>mar</t>
  </si>
  <si>
    <t>abr</t>
  </si>
  <si>
    <t>may</t>
  </si>
  <si>
    <t>jun</t>
  </si>
  <si>
    <t>jul</t>
  </si>
  <si>
    <t>ago</t>
  </si>
  <si>
    <t>sep</t>
  </si>
  <si>
    <t>oct</t>
  </si>
  <si>
    <t>nov</t>
  </si>
  <si>
    <t>dic</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</si>
  <si>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</si>
  <si>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</si>
  <si>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</si>
  <si>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</si>
  <si>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</si>
  <si>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</si>
  <si>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</si>
  <si>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</si>
  <si>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</si>
  <si>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</si>
  <si>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t>Derechos de Petición al mes de febrero de 2017</t>
  </si>
  <si>
    <t>CORDIS</t>
  </si>
  <si>
    <t>orden</t>
  </si>
  <si>
    <t>FECHA_RADICACION</t>
  </si>
  <si>
    <t>Hora</t>
  </si>
  <si>
    <t>ASUNTO</t>
  </si>
  <si>
    <t>NOMBRE_ENTIDAD_SOLICITANTE</t>
  </si>
  <si>
    <t>NOMBRE_DEPENDENCIA_RESPONSABLE</t>
  </si>
  <si>
    <t>FECHA_CULMINACION</t>
  </si>
  <si>
    <t>RESPUESTA</t>
  </si>
  <si>
    <t>2017ER1</t>
  </si>
  <si>
    <t>SOLICITUD DE REVISIÓN DE AVALUO CHIP AAA0185OFPA, TRASLADO SHD 2016EE180282,</t>
  </si>
  <si>
    <t>SECREATRAI DISTRITAL DE HACIENDA</t>
  </si>
  <si>
    <t>GERENCIA COMERCIAL Y DE ATENCION AL USUARIO</t>
  </si>
  <si>
    <t>SE DIO RESPUESTA CON OFICIO EE208 DEL 5-01-2017 ESTE CORFDIS FUE DEVUELTO POR LA OFICINA DE CORRESPONDENCIA Y LO REEMPLAZA EL EE4584</t>
  </si>
  <si>
    <t>2017ER2</t>
  </si>
  <si>
    <t>SOLICITUD DE REVISIÓN DE AVALUO CHIP AAA0185OFRJ, TRASLADO SHD 2016EE180282,</t>
  </si>
  <si>
    <t>SECREATARIA DISTRITAL DE HACIENDA</t>
  </si>
  <si>
    <t>SE DIO RESPUESTA CON OFICIO EE92 DEL 4-01-2017</t>
  </si>
  <si>
    <t>2017ER7</t>
  </si>
  <si>
    <t>REMISIÓN RESPUESTA PARA DAR ALCANCE AL SIGUIENTE RAD. 2016ER23299</t>
  </si>
  <si>
    <t>INNERCIA DISEÑO BIEN PENSADO</t>
  </si>
  <si>
    <t>SE DIO RESPUESTA CON OFICIO EE364 DEL 11-01-2017</t>
  </si>
  <si>
    <t>2017ER8</t>
  </si>
  <si>
    <t/>
  </si>
  <si>
    <t>ASE ENVIO CON EL 2017 EE1230 Y EL 2017EE1221</t>
  </si>
  <si>
    <t>2017ER9</t>
  </si>
  <si>
    <t>ALCALDIA LOCAL DE CHAPINERO</t>
  </si>
  <si>
    <t>EE1815</t>
  </si>
  <si>
    <t>2017ER11</t>
  </si>
  <si>
    <t>JUZGADO TREINTA Y SIETE CIVIL DEL CIRCUITO</t>
  </si>
  <si>
    <t>SE DIO RESPUESTA CON OFICIO EE275 DEL 6-01-2017</t>
  </si>
  <si>
    <t>2017ER15</t>
  </si>
  <si>
    <t>SECRETARIA DE MOVILIDAD</t>
  </si>
  <si>
    <t>SE DIO RESPUESTA CON OFICIO 2017EE538 DEL 13-01-2017</t>
  </si>
  <si>
    <t>2017ER19</t>
  </si>
  <si>
    <t>SOLICITUD REMISIÓN RESPUESTA</t>
  </si>
  <si>
    <t>SE FINALIZA CON OFICIO 2017EE674</t>
  </si>
  <si>
    <t>2017ER21</t>
  </si>
  <si>
    <t>SOLICITUD CERTIFICADO DE BIENES E INMUEBLES</t>
  </si>
  <si>
    <t>SECRETARIA DE EDUCACIÓN</t>
  </si>
  <si>
    <t>EE767</t>
  </si>
  <si>
    <t>2017ER22</t>
  </si>
  <si>
    <t>CENTRAL DE DISOLVENTES S.A.S.</t>
  </si>
  <si>
    <t>SUBGERENCIA DE INFORMACION FISICA Y JURIDICA</t>
  </si>
  <si>
    <t>2017-EE2905</t>
  </si>
  <si>
    <t>2017ER24</t>
  </si>
  <si>
    <t>SE DA RESPUESTA CON OFICIO 2017EE8289</t>
  </si>
  <si>
    <t>2017ER25</t>
  </si>
  <si>
    <t xml:space="preserve">SOLICITUD CERTIFICADO DE BIENES E INMUEBLES 
</t>
  </si>
  <si>
    <t>EE769</t>
  </si>
  <si>
    <t>2017ER27</t>
  </si>
  <si>
    <t>TRASLADO RADICADO 2016ER110353</t>
  </si>
  <si>
    <t>SECRETARIA DE HACIENDA</t>
  </si>
  <si>
    <t>EE1291</t>
  </si>
  <si>
    <t>2017ER28</t>
  </si>
  <si>
    <t>SOLICITUD CATASTRAL CON MODIFICACIÓN INMOBILIARIA</t>
  </si>
  <si>
    <t>2017-EE3362</t>
  </si>
  <si>
    <t>2017ER30</t>
  </si>
  <si>
    <t>ENTREGA DE COPIAS SIMPLES DE LO ANUNCIADO EL DIA DE LA RADICACIÓN</t>
  </si>
  <si>
    <t>SE DIO RESPUESTA CON OFICIO EE161 DEL 05-01-2017</t>
  </si>
  <si>
    <t>2017ER31</t>
  </si>
  <si>
    <t>RECURSO DE REPOSICIÓN Y EN SUBSIDIO DE APELACIÓN</t>
  </si>
  <si>
    <t>SE DIO RESPUESTA CON OFICIO EE308 DEL 10-01-2017</t>
  </si>
  <si>
    <t>2017ER34</t>
  </si>
  <si>
    <t>SOLICITUD DE INFRMACIÓN</t>
  </si>
  <si>
    <t>JUZGADO OCTAVO CIVIL MUNICIPAL DE BOGOTA D.C.</t>
  </si>
  <si>
    <t>2017-*EE2703</t>
  </si>
  <si>
    <t>2017ER41</t>
  </si>
  <si>
    <t>RADICADO 2015EE63891 REVISION  DE AVALUO - PREDIO CON NOMENCLATURA CLL 72C S 27B 02</t>
  </si>
  <si>
    <t>GNB SUDAMERIS</t>
  </si>
  <si>
    <t>SE ENVIA A LA GCAU CON EL MEMOERANDO 2017-IE490 PARA QUE GENEREN T-62. SE ADJUNTAN DOCUMENTOS
SE DA RESPUESTA CON OFICIO 2017EE9202</t>
  </si>
  <si>
    <t>2017ER45</t>
  </si>
  <si>
    <t>SOLICITUD CERTIFICADOS DE ESTADO DE CUENTA</t>
  </si>
  <si>
    <t>INSTITUTO DE DESARROLLO URBANO</t>
  </si>
  <si>
    <t>EE1037</t>
  </si>
  <si>
    <t>2017ER47</t>
  </si>
  <si>
    <t>RECURSO DE REPOSICIÓN CONTRA EL ACTO ADMINISTRATIVO 2016EE57686 DEL 11 DE NOVIEMBRE DEL 2016</t>
  </si>
  <si>
    <t>SE FINALIZA CON OFICIO 2017EE709. RAD 2017-27957</t>
  </si>
  <si>
    <t>2017ER48</t>
  </si>
  <si>
    <t>OBSERVACIONES AL RADICADO UAECD 2016EE67422 RADICADO IDU 20165260923882</t>
  </si>
  <si>
    <t>SUBGERENCIA DE INFORMACION ECONOMICA</t>
  </si>
  <si>
    <t>SE DA RESPUESTA CON EL 2017EE2843 DEL 31-01-2017 -</t>
  </si>
  <si>
    <t>2017ER51</t>
  </si>
  <si>
    <t xml:space="preserve">RECURSO DE REPOSICIÓN PARA DESENGLOBE Y RECTIFICACIÓN DE AREAS DEL PREDIO RURAL 
</t>
  </si>
  <si>
    <t>SE DA RESPUESTA CON OFICIO 2017EE9630</t>
  </si>
  <si>
    <t>2017ER52</t>
  </si>
  <si>
    <t>SE DIO RESPUESTA CON OFICIO EE363 DEL 11-01-2017</t>
  </si>
  <si>
    <t>2017ER55</t>
  </si>
  <si>
    <t>EE918</t>
  </si>
  <si>
    <t>2017ER56</t>
  </si>
  <si>
    <t>SE DIO RESPUESTA CON OFICIO EE306 DEL 10-01-2017</t>
  </si>
  <si>
    <t>2017ER61</t>
  </si>
  <si>
    <t>RECURSO DE REPOSICIÓN CONTRA LA RESOLUCIÓN N°2016 77883 RADICACIÓN N° 2016-1105471 ACTO ADMINISTRATIVO 2016EE59904 DE FECHA 22 DE NOVIEMBRE DE 2016</t>
  </si>
  <si>
    <t>SE DIO RESPUESTA CON OFICIO EE277 DEL 6-01-2017</t>
  </si>
  <si>
    <t>2017ER62</t>
  </si>
  <si>
    <t>OBSERVACIONES AL RADICADO UAECD 2016EE67422</t>
  </si>
  <si>
    <t>SE DIO RESPUESTA CON OFICIO EE88 DEL 4-01-2017 Y MEMO 2017IE50 DEL 4-01-2017</t>
  </si>
  <si>
    <t>2017ER63</t>
  </si>
  <si>
    <t>REMISION FACTURA 192628</t>
  </si>
  <si>
    <t>SE DIO RESPUESTA CON EL OFICIO EE194 DEL 05-01-2017</t>
  </si>
  <si>
    <t>2017ER65</t>
  </si>
  <si>
    <t>SOLICITUD CERTIFICADO CATASTRAL Y ULTIMA MANZANA CATASTRAL</t>
  </si>
  <si>
    <t>ALCALDIA LOCAL DE BOSA</t>
  </si>
  <si>
    <t>EE1243</t>
  </si>
  <si>
    <t>2017ER69</t>
  </si>
  <si>
    <t>TRASLADO RADICADO 2016ER114105</t>
  </si>
  <si>
    <t>SE DIO RESPUESTA CON OFICIO EE362 DEL 11-01-2017</t>
  </si>
  <si>
    <t>2017ER73</t>
  </si>
  <si>
    <t>REMISION FACTURA C- 192637</t>
  </si>
  <si>
    <t>SE DIO RESPUESTA CON EL OFICIO EE195 DEL 05-01-2017</t>
  </si>
  <si>
    <t>2017ER76</t>
  </si>
  <si>
    <t>SOLICITUD INFORMACIÓN INDICADORES MEJORAS TEMPRANAS</t>
  </si>
  <si>
    <t>SECRETARÍA DE HÁBITAT</t>
  </si>
  <si>
    <t>2017-EE2099</t>
  </si>
  <si>
    <t>2017ER79</t>
  </si>
  <si>
    <t>SOLICITUD DE INFORMACION</t>
  </si>
  <si>
    <t>SE DIO RESPUESTA CON OFICIO 2017EE475 DEL 12-01-2017</t>
  </si>
  <si>
    <t>2017ER80</t>
  </si>
  <si>
    <t>SE DIO RESPUESTA CON OFICIO EE305 DEL 10-01-2017  NOTA ESTE CORDIS FUE DEVUELTO POR LA OFICINA DE CORRESPONDENCIA Y LO REEMPLAZA EL EE 4296</t>
  </si>
  <si>
    <t>2017ER82</t>
  </si>
  <si>
    <t>EE770  ESTE CORDIS FUE DEVUELTO POR LA OFICINA DE CORRESPONDENCIA Y LO REEMPLAZA EL EE 5812</t>
  </si>
  <si>
    <t>2017ER83</t>
  </si>
  <si>
    <t>SOLICITUD CERTIFICACION CATASTRALES</t>
  </si>
  <si>
    <t>JUZGADO TERCERO CIVIL DEL CIRCUITO DE EJECUCION DE SENTENCIA BOGOTA</t>
  </si>
  <si>
    <t>EE773</t>
  </si>
  <si>
    <t>2017ER84</t>
  </si>
  <si>
    <t>FISCALIA GENERAL DE LA NACIÓN</t>
  </si>
  <si>
    <t>SE DIO RESPUESTA CON OFICIO EE210 DEL 5-01-2017</t>
  </si>
  <si>
    <t>2017ER85</t>
  </si>
  <si>
    <t>SOLICITUD ACTUALIZACIÓN CATASTRAL POR DECLARACIÓN DE MEJORAS CON INCIDENCIA EN EL DESTINO CATASTRAL</t>
  </si>
  <si>
    <t>FENAVIP - FEDERACIÓN NACIONAL DE LA VIVIENDA POPULAR</t>
  </si>
  <si>
    <t>EE764</t>
  </si>
  <si>
    <t>2017ER87</t>
  </si>
  <si>
    <t>EE774</t>
  </si>
  <si>
    <t>2017ER89</t>
  </si>
  <si>
    <t>SOLICITUD CERTIFICACIÓN NOMENCLATURA</t>
  </si>
  <si>
    <t>ALCALDIA LOCAL DE CIUDAD BOLIVAR - SECRETARIA GENERAL DE INSPECCIONES DE POLICIA</t>
  </si>
  <si>
    <t>EE1244</t>
  </si>
  <si>
    <t>2017ER90</t>
  </si>
  <si>
    <t>JUZGADO 029 DE EJECUCIÓN DE PENAS</t>
  </si>
  <si>
    <t>EE775</t>
  </si>
  <si>
    <t>2017ER91</t>
  </si>
  <si>
    <t>JUZGADO DE EJECUCIÓN DE PENAS Y MEDIDAS DE SEGURIDAD</t>
  </si>
  <si>
    <t>EE776</t>
  </si>
  <si>
    <t>2017ER96</t>
  </si>
  <si>
    <t xml:space="preserve">SOLICITUD CAMBIO USO Y DESTINO 
</t>
  </si>
  <si>
    <t>SECRETARÍA DE PLANEACIÓN</t>
  </si>
  <si>
    <t>EE1036</t>
  </si>
  <si>
    <t>2017ER97</t>
  </si>
  <si>
    <t>TRASLADO OFICIO JUZGADO CIVIL MUNICIPAL DE BOGOTA</t>
  </si>
  <si>
    <t>IGAC- INSTITUTO GEOGRAFICO AGUSTIN CODAZZI</t>
  </si>
  <si>
    <t>ES EL OFICIO DE REMISION DE 9 PETICIONES Y CADA UNA SE ATENDERA CON SU RESPECTIVO CORDIS QUE YA FUE ASIGNADO</t>
  </si>
  <si>
    <t>2017ER99</t>
  </si>
  <si>
    <t>SOLICITUD INFORMACION</t>
  </si>
  <si>
    <t>JUZGADO VEINTIDOS CIVIL MUNICIPAL DE ORALIDADA</t>
  </si>
  <si>
    <t>SE DA RESPUESTA CON OFICIO 2017EE5158</t>
  </si>
  <si>
    <t>2017ER101</t>
  </si>
  <si>
    <t>SE DA RESPUESTA CON OFICIO 2017EE5157</t>
  </si>
  <si>
    <t>2017ER103</t>
  </si>
  <si>
    <t>JUZGADO VEITIOCHO CIVIL MUNICIPAL DE BOGOTA</t>
  </si>
  <si>
    <t>2017-EE2148</t>
  </si>
  <si>
    <t>2017ER104</t>
  </si>
  <si>
    <t>SOLICITUD COPIA CERTIFICADO CATASTRAL</t>
  </si>
  <si>
    <t>ALCALDIÍA LOCAL LA CANDELARÍA</t>
  </si>
  <si>
    <t>EE1323</t>
  </si>
  <si>
    <t>2017ER105</t>
  </si>
  <si>
    <t>JUZGADO 038 CIVIL DEL MUNICIPAL DE BOGOTA</t>
  </si>
  <si>
    <t>EE1225</t>
  </si>
  <si>
    <t>2017ER106</t>
  </si>
  <si>
    <t>JUZGADO CUARENTA CIVIL MUNICIPAL DE ORALIDAD</t>
  </si>
  <si>
    <t>2017-EE2455</t>
  </si>
  <si>
    <t>2017ER108</t>
  </si>
  <si>
    <t>JUZGADO CINCUENTA Y OCHO CIVIL MUNICIPAL DE ORALIDAD DE BOGOTA</t>
  </si>
  <si>
    <t>EE1224</t>
  </si>
  <si>
    <t>2017ER109</t>
  </si>
  <si>
    <t>JUZGADO SESENTA Y DOS 62 CIVIL MUNICIPAL DE BOGOTA</t>
  </si>
  <si>
    <t>SE DIO RESPUESTA CON OFICIO EE387 DEL 11-01-2017</t>
  </si>
  <si>
    <t>2017ER110</t>
  </si>
  <si>
    <t>JUZGADO SETENTA Y CINCO CIVIL MUNICIPAL</t>
  </si>
  <si>
    <t>2017-EE2152</t>
  </si>
  <si>
    <t>2017ER112</t>
  </si>
  <si>
    <t>CAR-CUNDINAMARCA</t>
  </si>
  <si>
    <t>EE1242</t>
  </si>
  <si>
    <t>2017ER113</t>
  </si>
  <si>
    <t>TRASLADO OFICIOS JUZGADO CIVIL CIRCUITO DE BOGOTÁ</t>
  </si>
  <si>
    <t>INSTITUTO GEOGRAFICO AGUSTIN CODAZZI</t>
  </si>
  <si>
    <t>ES OFICIO DE TRASLADO DE 5 OFICIOS. CADA UNO SE ATENDERA CON SU RESPECTIVO CORDIS EL CUAL YA FUE ASIGNADO</t>
  </si>
  <si>
    <t>2017ER114</t>
  </si>
  <si>
    <t>JUZGADO DIECISEIS CIVIL DEL CIRCUITO DE BOGOTA</t>
  </si>
  <si>
    <t>SE DA RESPUESTA CON OFICIO 2017EE5316</t>
  </si>
  <si>
    <t>2017ER115</t>
  </si>
  <si>
    <t>JUZGADO DIECISIETE CIVIL DEL CIRCUITO DE BOGOTA D.C.</t>
  </si>
  <si>
    <t>2017-EE2525   NOTA ESTE CORDIS FUE DEVUELTO POR LA OFICINA DE CORRESPONDENCIA Y LO REEMPLAZA EL EE 4286</t>
  </si>
  <si>
    <t>2017ER116</t>
  </si>
  <si>
    <t>JUZGADOVEINTE (20) CIVIL DEL CIRCUITO DE ORALIDAD</t>
  </si>
  <si>
    <t>SE DA RESPUESTA CON OFICIO 2017EE6722</t>
  </si>
  <si>
    <t>2017ER117</t>
  </si>
  <si>
    <t>SE DA RESPUESTA CON OFICIO 2017EE6458</t>
  </si>
  <si>
    <t>2017ER118</t>
  </si>
  <si>
    <t>CERTIFICADO DE LIBERTAD ACTUALIZACIÓN BASE DE DATOS</t>
  </si>
  <si>
    <t>MINCOMERCIO - INDUSTRIA Y TURISMO</t>
  </si>
  <si>
    <t>EE4853</t>
  </si>
  <si>
    <t>2017ER119</t>
  </si>
  <si>
    <t>RECURSO DE REPOSICIÓN Y EN SUBSIDIO APELACIÓN CONTRA LA RESOLUCIÓN 150137 DEL 21 DE NOVIEMBRE DE 2016</t>
  </si>
  <si>
    <t>TERMINAL DE TRANSPORTE S.A.</t>
  </si>
  <si>
    <t>SE FINALIZA CON OFICIO 2017EE680</t>
  </si>
  <si>
    <t>2017ER122</t>
  </si>
  <si>
    <t xml:space="preserve">ALCANCE RADICADO 2016-1083334
</t>
  </si>
  <si>
    <t>SE ENVIO CON EL 2017 EE200</t>
  </si>
  <si>
    <t>2017ER127</t>
  </si>
  <si>
    <t>DESCARGO CATASTRAL POR FUSION DE SISTEMAS CONSTRUCTIVOS AVANZADOS</t>
  </si>
  <si>
    <t>CONSTRUCTORA CONCONCRETO</t>
  </si>
  <si>
    <t>EE796</t>
  </si>
  <si>
    <t>2017ER132</t>
  </si>
  <si>
    <t>REMISION DOCUMENTOS PARA DAR ALCANCE AL RADICADO 60657</t>
  </si>
  <si>
    <t>SE DA RESPUESTA CON OFICIO 2017EE8830</t>
  </si>
  <si>
    <t>2017ER141</t>
  </si>
  <si>
    <t>ALCANCE RADICADOS 2016-1235844, 2016-1235419, SOLICITUD RECIBIDA POR CONT@CTENOS</t>
  </si>
  <si>
    <t>GERENCIA DE INFORMACION CATASTRAL</t>
  </si>
  <si>
    <t>TRABAJO JOHN VER DESHOJE 5</t>
  </si>
  <si>
    <t>2017ER144</t>
  </si>
  <si>
    <t>EE1854</t>
  </si>
  <si>
    <t>2017ER148</t>
  </si>
  <si>
    <t>JUZGADO CUARENTA Y UNO (41) CIVIL MUNICIPAL DE BOGOTA .DC</t>
  </si>
  <si>
    <t>2017-EE1122</t>
  </si>
  <si>
    <t>2017ER151</t>
  </si>
  <si>
    <t>OBSERVACIONES AL RADICADO 2016EE66867</t>
  </si>
  <si>
    <t>INSTITUTO DE DESAROLLO URBANO</t>
  </si>
  <si>
    <t>SE DA RESPUESTA MEDIANTE 2017EE4400 Y SE REMITE CON EL 2017IE1390 DEL 10/02/2017</t>
  </si>
  <si>
    <t>2017ER152</t>
  </si>
  <si>
    <t>OBSERVACIONES AL RADICADO 2016EE66866</t>
  </si>
  <si>
    <t>SE DIO RTA AL DTDP20163250001161- CON EL 2016EE1934 DEL 24/01/2017 - 2016-0677 RT 46445.</t>
  </si>
  <si>
    <t>2017ER155</t>
  </si>
  <si>
    <t>SOLICITUD AVALUOS COMERCIALES</t>
  </si>
  <si>
    <t>INSTITUTO DE DESARROLLO URBANO - IDU</t>
  </si>
  <si>
    <t>SE REMITE RESPUESTA CON EL 2017EE3242 - 2017IE1096 DEL 02/02/2017 MODIFICA AV 2016-0698 Y CONFORMA 2016-0699</t>
  </si>
  <si>
    <t>2017ER156</t>
  </si>
  <si>
    <t>OBSERVACIONES AL RADICADO 2016EE67198</t>
  </si>
  <si>
    <t>SE DA RESPUESTA CON EL 2017EE2537 DEL 01/02/2017</t>
  </si>
  <si>
    <t>2017ER157</t>
  </si>
  <si>
    <t>OBSERVACIONES AL RADICADO 2016EE67460</t>
  </si>
  <si>
    <t>SE DA RESPUESTA CON EL 2017EE3829 DEL 07/02/2017</t>
  </si>
  <si>
    <t>2017ER158</t>
  </si>
  <si>
    <t>TRASLADO S DERECHO DE PETICION</t>
  </si>
  <si>
    <t xml:space="preserve">SE DARA TRAMITE CON  LA RADICACION 2017-16729
</t>
  </si>
  <si>
    <t>2017ER159</t>
  </si>
  <si>
    <t>REMISION COMUNICAD0</t>
  </si>
  <si>
    <t>EE1802</t>
  </si>
  <si>
    <t>2017ER160</t>
  </si>
  <si>
    <t>ACTUALIZACIÓN INFORMACIÓN JURIDICA</t>
  </si>
  <si>
    <t>EE1805</t>
  </si>
  <si>
    <t>2017ER161</t>
  </si>
  <si>
    <t>SOLICITUD ACTUALIZACION JURIDICA PREDIO CON NOMENCLATURA</t>
  </si>
  <si>
    <t>SE DA RESPUESTA CON OFICIO 2017EE5369</t>
  </si>
  <si>
    <t>2017ER162</t>
  </si>
  <si>
    <t>REMISION COMUNICADO SOBRE UN PREDIO QUE FUE ADQUIRIDO POR EL IDU</t>
  </si>
  <si>
    <t>EE1329</t>
  </si>
  <si>
    <t>2017ER163</t>
  </si>
  <si>
    <t>EE1043</t>
  </si>
  <si>
    <t>2017ER164</t>
  </si>
  <si>
    <t>REMISION COMUNICADO</t>
  </si>
  <si>
    <t>EE1803</t>
  </si>
  <si>
    <t>2017ER165</t>
  </si>
  <si>
    <t>2017ER166</t>
  </si>
  <si>
    <t>REMISION INFORMACION</t>
  </si>
  <si>
    <t>2017ER169</t>
  </si>
  <si>
    <t>RADICADO IDU 2015260896412</t>
  </si>
  <si>
    <t>EE2168</t>
  </si>
  <si>
    <t>2017ER170</t>
  </si>
  <si>
    <t>OBSERVACIONES AL RADICADO</t>
  </si>
  <si>
    <t>SE DIO RESPUESTA CON OFICIO EE243 DEL 06-01-2017</t>
  </si>
  <si>
    <t>2017ER171</t>
  </si>
  <si>
    <t>SE DIO RESPUESTA CON OFICIO EE244 DEL 06-01-2017</t>
  </si>
  <si>
    <t>2017ER172</t>
  </si>
  <si>
    <t>SE DIO RESPUESTA CON OFICIO EE303 DEL 10-01-2017</t>
  </si>
  <si>
    <t>2017ER173</t>
  </si>
  <si>
    <t>OBSERVACIONES AL RADICADO 2016EE67197</t>
  </si>
  <si>
    <t>SE DIO RESPUESTA CON OFICIO EE242 DEL 06-01-2017</t>
  </si>
  <si>
    <t>2017ER175</t>
  </si>
  <si>
    <t>SOLICITUD CERTIFICADO CATASTRAL</t>
  </si>
  <si>
    <t>ALACALDIA LOCA DE BARRIOS UNIDOS</t>
  </si>
  <si>
    <t>2017-EE2714</t>
  </si>
  <si>
    <t>2017ER176</t>
  </si>
  <si>
    <t>ALCALDIA LOCAL DE BARRIOS UNIDOS</t>
  </si>
  <si>
    <t>EE1215</t>
  </si>
  <si>
    <t>2017ER177</t>
  </si>
  <si>
    <t>2017ER178</t>
  </si>
  <si>
    <t>2017ER179</t>
  </si>
  <si>
    <t>2017ER182</t>
  </si>
  <si>
    <t>SOLICITUD INFOAMACION</t>
  </si>
  <si>
    <t>EE800</t>
  </si>
  <si>
    <t>2017ER183</t>
  </si>
  <si>
    <t>SOLICITUD DE DIRECCIONES NUEVAS PARA PARTICIPACIÓN LOTEO</t>
  </si>
  <si>
    <t>MARCONI - VIVENDUM</t>
  </si>
  <si>
    <t>EE802</t>
  </si>
  <si>
    <t>2017ER184</t>
  </si>
  <si>
    <t>REITERACIÓN SOLICITUD DE INFORMACIÓN</t>
  </si>
  <si>
    <t>CONTRALORIA DE BOGOTA D.C.</t>
  </si>
  <si>
    <t>SE REMITE RESPUESTA MEDIANTE  MEDIANTE 2016EE224 DEL 06/01/2017</t>
  </si>
  <si>
    <t>2017ER185</t>
  </si>
  <si>
    <t>HOMOLOGACIÓN SNR-CATASTRO, RECIBIDO POR CONTACTENOS@CATASTROBOGOTA.GOV.CO</t>
  </si>
  <si>
    <t>2017EE290
SE DA RESPUESTA CON OFICIO 2017EE192</t>
  </si>
  <si>
    <t>2017ER187</t>
  </si>
  <si>
    <t>REMSION FACTURA C-192723</t>
  </si>
  <si>
    <t>SE DIO RESPUESTA CON EL OFICIO EE196 DEL 05-01-2017</t>
  </si>
  <si>
    <t>2017ER191</t>
  </si>
  <si>
    <t xml:space="preserve">SOLICITUD DE INFORMACIÓN 
</t>
  </si>
  <si>
    <t>EE797</t>
  </si>
  <si>
    <t>2017ER193</t>
  </si>
  <si>
    <t>OFICIO 20169EE15527</t>
  </si>
  <si>
    <t>SECRETARIA DISTRITAL DE HACIENADA</t>
  </si>
  <si>
    <t>EE1337</t>
  </si>
  <si>
    <t>2017ER194</t>
  </si>
  <si>
    <t>SOLICITUD DE REGISTROS</t>
  </si>
  <si>
    <t>EE1808</t>
  </si>
  <si>
    <t>2017ER196</t>
  </si>
  <si>
    <t>REMISION OFICIO N°2902</t>
  </si>
  <si>
    <t>SECRETARÍA DE GOBIERNO</t>
  </si>
  <si>
    <t>SE DA RESPUESTA CON OFICIO 2017EE6157-2017EE6160</t>
  </si>
  <si>
    <t>2017ER220</t>
  </si>
  <si>
    <t>REMISIÓN  ALCANCE AL RADICADO N° 2016EE30925</t>
  </si>
  <si>
    <t>EE799</t>
  </si>
  <si>
    <t>2017ER221</t>
  </si>
  <si>
    <t>SOLICITUD BOLETÍN CATASTRAL</t>
  </si>
  <si>
    <t>ALCALDIA LOCAL DE SUBA</t>
  </si>
  <si>
    <t>EE1296</t>
  </si>
  <si>
    <t>2017ER222</t>
  </si>
  <si>
    <t>REMISION RESPUESTA RAD. 20166130806091</t>
  </si>
  <si>
    <t>PARA ARCHIVO ES INFORMATIVO 2016ER20609 2016EE53154</t>
  </si>
  <si>
    <t>2017ER223</t>
  </si>
  <si>
    <t>2017ER224</t>
  </si>
  <si>
    <t>SOLICITUD BOLETIN CATASTRAL</t>
  </si>
  <si>
    <t>2017ER225</t>
  </si>
  <si>
    <t>2017ER226</t>
  </si>
  <si>
    <t>ALCANCE A RADICACION 2017-12432 SE DIO RESPUESTA CON OFICIO EE313 DEL 10-01-2017 Y OFICIO EE314 DEL 10-01-2017</t>
  </si>
  <si>
    <t>2017ER227</t>
  </si>
  <si>
    <t>EE1232</t>
  </si>
  <si>
    <t>2017ER228</t>
  </si>
  <si>
    <t>SOLICITUD CERTIFICADI DE BIENES E INMUEBLES</t>
  </si>
  <si>
    <t>EE777</t>
  </si>
  <si>
    <t>2017ER229</t>
  </si>
  <si>
    <t>EE778</t>
  </si>
  <si>
    <t>2017ER230</t>
  </si>
  <si>
    <t>RECURSO DE REPOSICION</t>
  </si>
  <si>
    <t>SE FINALIZA CON OFICIO 2017EE708. RAD 2017-28181</t>
  </si>
  <si>
    <t>2017ER233</t>
  </si>
  <si>
    <t>REMISIÓN DOCUMENTOS PARA DAR ALCANCE AL RADICADO 2016EE64475</t>
  </si>
  <si>
    <t>2017-EE2628</t>
  </si>
  <si>
    <t>2017ER234</t>
  </si>
  <si>
    <t>SOLICITUD RESOLUCIÓN CATASTRAL PARA ACLARAR ERROR EN LINDEROS Y CABIDAS</t>
  </si>
  <si>
    <t>SE DA RESPUESTA CON OFICIO 2017EE9211</t>
  </si>
  <si>
    <t>2017ER236</t>
  </si>
  <si>
    <t>SOLICITUD CERTIFICACION DE BIENES E INMUEBLES</t>
  </si>
  <si>
    <t>EE779</t>
  </si>
  <si>
    <t>2017ER237</t>
  </si>
  <si>
    <t>EE780</t>
  </si>
  <si>
    <t>2017ER238</t>
  </si>
  <si>
    <t>EE990</t>
  </si>
  <si>
    <t>2017ER239</t>
  </si>
  <si>
    <t>EE1810 Y EE 1811</t>
  </si>
  <si>
    <t>2017ER240</t>
  </si>
  <si>
    <t>SOLUCITUD CERTIFICADO DE BIENES E INUEBLES</t>
  </si>
  <si>
    <t>EE782</t>
  </si>
  <si>
    <t>2017ER241</t>
  </si>
  <si>
    <t>JUZGADO DE EJECUCIÓN DE PENAS Y MEDIDAS DE SEGURIDAD DE FUSAGASUGÁ</t>
  </si>
  <si>
    <t>EE783</t>
  </si>
  <si>
    <t>2017ER242</t>
  </si>
  <si>
    <t>ALCALDIA LOCAL DE FONTIBON</t>
  </si>
  <si>
    <t>EE1338</t>
  </si>
  <si>
    <t>2017ER243</t>
  </si>
  <si>
    <t>SOLICITUD CERTIFICACIÓN CATASTRAL</t>
  </si>
  <si>
    <t>ALCALDIA LOCAL DE TUNJUELITO</t>
  </si>
  <si>
    <t>EE1800</t>
  </si>
  <si>
    <t>2017ER244</t>
  </si>
  <si>
    <t>RADICADO 333407-16</t>
  </si>
  <si>
    <t>PERSONERIA DE BOGOTA</t>
  </si>
  <si>
    <t xml:space="preserve">SE DA RESPUESTA CON EL 2017EE2851 DEL 31/01/2017
</t>
  </si>
  <si>
    <t>2017ER245</t>
  </si>
  <si>
    <t>SOLICITUD DE INOFRMACIÓN</t>
  </si>
  <si>
    <t>EE1816 Y EE 1973</t>
  </si>
  <si>
    <t>2017ER246</t>
  </si>
  <si>
    <t>FISCALIA</t>
  </si>
  <si>
    <t>SE DIO RESPUESTA CON EL OFICIO EE210 DEL 05-01-2017</t>
  </si>
  <si>
    <t>2017ER248</t>
  </si>
  <si>
    <t>SOLICITUD ACTUALIZACION</t>
  </si>
  <si>
    <t>EE2166
SE DA RESPUESTA CON OFICIO 2017EE6242</t>
  </si>
  <si>
    <t>2017ER250</t>
  </si>
  <si>
    <t>SOLICITUD CERTIFICACO DE BIENES E INMUEBLES</t>
  </si>
  <si>
    <t>JUZGADO 012 DE EJECUCION DE PENAS</t>
  </si>
  <si>
    <t>EE784</t>
  </si>
  <si>
    <t>2017ER251</t>
  </si>
  <si>
    <t>SOLICITUD ENVIO DE DOCUMENTACION</t>
  </si>
  <si>
    <t>EE1992</t>
  </si>
  <si>
    <t>2017ER252</t>
  </si>
  <si>
    <t>SOLICITUD  INFORMACION</t>
  </si>
  <si>
    <t>2017-EE4183</t>
  </si>
  <si>
    <t>2017ER253</t>
  </si>
  <si>
    <t>JUZGADO 005 DE EJECUCION DE PENAS</t>
  </si>
  <si>
    <t>EE785</t>
  </si>
  <si>
    <t>2017ER254</t>
  </si>
  <si>
    <t>SOLICITUD FICHA CATASTRAL Y PLANO</t>
  </si>
  <si>
    <t>SIJIN</t>
  </si>
  <si>
    <t>EE787</t>
  </si>
  <si>
    <t>2017ER255</t>
  </si>
  <si>
    <t>SENA</t>
  </si>
  <si>
    <t>EE3308 Y EE3309</t>
  </si>
  <si>
    <t>2017ER258</t>
  </si>
  <si>
    <t>REMISIÓN PARA CONSULTAR UN PREDIO</t>
  </si>
  <si>
    <t>SECRETARIA DE PLANEACIÓN</t>
  </si>
  <si>
    <t>EE 1306 Y EE1308</t>
  </si>
  <si>
    <t>2017ER260</t>
  </si>
  <si>
    <t>SOLICITUD DE INFORMACIÓN SHD RESPUESTA DE RADICADO 2016EE494, RECIBIDO POR CONT@CTENOS</t>
  </si>
  <si>
    <t>LA GERENCIA DE INFORAMCION CATASTRAL LE DIO RESPUESTA CON EL OFICIO 2017-EE652 POR MEDIO DE EDGAR STEVENS ESPAÑOL</t>
  </si>
  <si>
    <t>2017ER261</t>
  </si>
  <si>
    <t>SOLICITUD CERTIFICADO DE LIBERTAD Y TRADICIÓN</t>
  </si>
  <si>
    <t>SIJIN - GIVDI - 29.58</t>
  </si>
  <si>
    <t>SE DIO RESPUESTA CON OFICIO 2017EE465 Y EE463 DEL 12-01-2017</t>
  </si>
  <si>
    <t>2017ER277</t>
  </si>
  <si>
    <t>SOLICITUD CORRECIÓN</t>
  </si>
  <si>
    <t>EE1833</t>
  </si>
  <si>
    <t>2017ER278</t>
  </si>
  <si>
    <t>SOLICITUD DE AVALUOS COMERCIALES CONTRATO INTERADMINISTRATIVO N° 338/2016</t>
  </si>
  <si>
    <t>INSTITUTO PARA LA ECONOMIA SOCIAL</t>
  </si>
  <si>
    <t>SE DIO RESPUESTA CON OFICIO 2017EE488 DEL 12-01-2017</t>
  </si>
  <si>
    <t>2017ER279</t>
  </si>
  <si>
    <t>SE DA RESPUESTAS CON LAS RAD 2017-29040, 2017-29155, 2017-29746, 2017-29944</t>
  </si>
  <si>
    <t>2017ER280</t>
  </si>
  <si>
    <t>SE DARA TRAMITE CON LAS RAD 2017-30983, 2017-31866, 2017-31875, 2017-32003, 2017-32064</t>
  </si>
  <si>
    <t>2017ER283</t>
  </si>
  <si>
    <t>RECURSO DE APELACIÓN</t>
  </si>
  <si>
    <t>AGUILERA ASOCIADOS</t>
  </si>
  <si>
    <t>SE GENERO LA RAD. 2017-196125 RECURSO DE APELACION EE5591. SE ENVIÓ PARA LA OAJ CON EL MEMORANDO 2017IE1862 SD373</t>
  </si>
  <si>
    <t>2017ER284</t>
  </si>
  <si>
    <t>EE1327</t>
  </si>
  <si>
    <t>2017ER294</t>
  </si>
  <si>
    <t>REVISIÓN DE AVALÚO COMERCIAL NUMERO 2014-1937 CONTRATO INTERADMINISTRATIVO N° 530 DE 2016</t>
  </si>
  <si>
    <t>CAJA DE VIVIENDA POPULAR</t>
  </si>
  <si>
    <t>SE DIO RESPUESTA CON OFICIO EE331 DEL 10-01-2016</t>
  </si>
  <si>
    <t>2017ER295</t>
  </si>
  <si>
    <t>SOICITUD INFORMACION</t>
  </si>
  <si>
    <t>RAD 2017  55790 EE4923</t>
  </si>
  <si>
    <t>2017ER304</t>
  </si>
  <si>
    <t>SOLICITUD CERTFICADO DE BIENES E INMUEBLES</t>
  </si>
  <si>
    <t>EE1032</t>
  </si>
  <si>
    <t>2017ER305</t>
  </si>
  <si>
    <t>EE1016</t>
  </si>
  <si>
    <t>2017ER306</t>
  </si>
  <si>
    <t>EE1015</t>
  </si>
  <si>
    <t>2017ER308</t>
  </si>
  <si>
    <t>SOLICITUD REPUESTA DEL RADICADO 2015 -1120666</t>
  </si>
  <si>
    <t>SE DIO RESPUESTA CON OFICIO EE328 DEL 10-01-2016</t>
  </si>
  <si>
    <t>2017ER309</t>
  </si>
  <si>
    <t>SOLICITUD REVISION DE AVALUO</t>
  </si>
  <si>
    <t>EE921</t>
  </si>
  <si>
    <t>2017ER314</t>
  </si>
  <si>
    <t>TRASLADO SOLICITUD RADICADO 2016ER117044</t>
  </si>
  <si>
    <t>EE1830</t>
  </si>
  <si>
    <t>2017ER316</t>
  </si>
  <si>
    <t>TRASLADO SOLICITUD RADICADO 2016ER117171</t>
  </si>
  <si>
    <t>EE1828</t>
  </si>
  <si>
    <t>2017ER319</t>
  </si>
  <si>
    <t>JUZGADO TREINTA Y DOS CIVIL DEL CIRCUITO</t>
  </si>
  <si>
    <t>2017-EE3530</t>
  </si>
  <si>
    <t>2017ER320</t>
  </si>
  <si>
    <t>SE DIO RESPUETAS CON OFICIOS 2017EE486 Y 487 DEL 12-01-2017</t>
  </si>
  <si>
    <t>2017ER326</t>
  </si>
  <si>
    <t>ALCALDIA LOCAL DE KENNEDY</t>
  </si>
  <si>
    <t>EE1288</t>
  </si>
  <si>
    <t>2017ER339</t>
  </si>
  <si>
    <t>EE1858</t>
  </si>
  <si>
    <t>2017ER340</t>
  </si>
  <si>
    <t>REMISION DOCUMENTOS PARA DAR ALCANCE ALA RADICADO 2016EE63442</t>
  </si>
  <si>
    <t>FUNDACION SAN ANTONIO</t>
  </si>
  <si>
    <t>EE1829</t>
  </si>
  <si>
    <t>2017ER342</t>
  </si>
  <si>
    <t>SOLICITUD COPIA DEL AVALUO CATASTAL</t>
  </si>
  <si>
    <t>JUZGADO OCTAVO DE DESCONGESTIN CIVIL MUNICIPAL DE BOGOTA</t>
  </si>
  <si>
    <t>SE DIO RESPUESTA CON OFICIO EE382 DEL 11-01-2017</t>
  </si>
  <si>
    <t>2017ER347</t>
  </si>
  <si>
    <t>INCORPORACION CATASTRAL</t>
  </si>
  <si>
    <t>2017-EE2100</t>
  </si>
  <si>
    <t>2017ER348</t>
  </si>
  <si>
    <t>EE1213</t>
  </si>
  <si>
    <t>2017ER351</t>
  </si>
  <si>
    <t>SOLICITUD COPIA DE RESPUESTA</t>
  </si>
  <si>
    <t>PERSONERIA DE BOGOTÁ D.C.</t>
  </si>
  <si>
    <t>2017-EE2757</t>
  </si>
  <si>
    <t>2017ER352</t>
  </si>
  <si>
    <t>JUZGADO OCHENTA Y DOS CIVIL MUNICIPAL DE BOGOTA</t>
  </si>
  <si>
    <t>2017-EE2151</t>
  </si>
  <si>
    <t>2017ER353</t>
  </si>
  <si>
    <t>SOLICITUD BOLETÍN CÉDULA CATASTRAL DE UN PREDIO</t>
  </si>
  <si>
    <t>EE1339</t>
  </si>
  <si>
    <t>2017ER354</t>
  </si>
  <si>
    <t>ERROR DE ASIGNACION. POR FAVOR NO TENER EN CUENTA</t>
  </si>
  <si>
    <t>2017ER356</t>
  </si>
  <si>
    <t>SOLICITUD BOLETIN CATASTRAL DE UN PREDIO</t>
  </si>
  <si>
    <t>2017ER361</t>
  </si>
  <si>
    <t>SOLICITUD CERTIFICACION CATASTRAL</t>
  </si>
  <si>
    <t>JUZGADO SETENTA Y UEVA CIVIL MUNICIPAL</t>
  </si>
  <si>
    <t>SE DIO RESPUESTA CON OFICIO EE386 DEL 11-01-2017</t>
  </si>
  <si>
    <t>2017ER364</t>
  </si>
  <si>
    <t>OFICIO N° 2272 DEL 09 DE DICIEMBRE DE  2016/ VERBAL ESPECIAL DE PERTENENCIA N° 2014-0137</t>
  </si>
  <si>
    <t>EE992</t>
  </si>
  <si>
    <t>2017ER365</t>
  </si>
  <si>
    <t>JUZGADO 014 DE EJECUCIÓN DE PENAS</t>
  </si>
  <si>
    <t>EE1260</t>
  </si>
  <si>
    <t>2017ER366</t>
  </si>
  <si>
    <t>EE1261</t>
  </si>
  <si>
    <t>2017ER367</t>
  </si>
  <si>
    <t>JUZGADO 008 DE EJECUCIÓN DE PENAS</t>
  </si>
  <si>
    <t>EE1262</t>
  </si>
  <si>
    <t>2017ER368</t>
  </si>
  <si>
    <t>JUZGADO 012 DE EJECUCIÓN DE PENAS</t>
  </si>
  <si>
    <t>EE1287</t>
  </si>
  <si>
    <t>2017ER369</t>
  </si>
  <si>
    <t>JUZGADO 022 DE EJECUCIÓN DE PENAS</t>
  </si>
  <si>
    <t>EE1263</t>
  </si>
  <si>
    <t>2017ER370</t>
  </si>
  <si>
    <t>EE788</t>
  </si>
  <si>
    <t>2017ER371</t>
  </si>
  <si>
    <t>EE789</t>
  </si>
  <si>
    <t>2017ER372</t>
  </si>
  <si>
    <t>EE1031</t>
  </si>
  <si>
    <t>2017ER373</t>
  </si>
  <si>
    <t>EE790</t>
  </si>
  <si>
    <t>2017ER374</t>
  </si>
  <si>
    <t>SOLICITUD DE CERTIFICADO DE BIENES E INMUEBLES</t>
  </si>
  <si>
    <t>EE791</t>
  </si>
  <si>
    <t>2017ER375</t>
  </si>
  <si>
    <t>EE1019</t>
  </si>
  <si>
    <t>2017ER376</t>
  </si>
  <si>
    <t>EE1030</t>
  </si>
  <si>
    <t>2017ER377</t>
  </si>
  <si>
    <t>EE1029</t>
  </si>
  <si>
    <t>2017ER378</t>
  </si>
  <si>
    <t>EE1033  ESTE CORFDIS FUE DEVUELTO POR LA OFICINA DE CORRESPONDENCIA Y LO REEMPLAZA EL EE 4573</t>
  </si>
  <si>
    <t>2017ER379</t>
  </si>
  <si>
    <t>EE1028</t>
  </si>
  <si>
    <t>2017ER380</t>
  </si>
  <si>
    <t>EE1027</t>
  </si>
  <si>
    <t>2017ER381</t>
  </si>
  <si>
    <t>EE1026</t>
  </si>
  <si>
    <t>2017ER382</t>
  </si>
  <si>
    <t>EE1024</t>
  </si>
  <si>
    <t>2017ER383</t>
  </si>
  <si>
    <t>SOLICITUD CERTIFICADO DE NOMENCLATURA CATASTRAL</t>
  </si>
  <si>
    <t>ALCLADÍA LOCAL DE PUENTE ARANDA</t>
  </si>
  <si>
    <t>EE1340</t>
  </si>
  <si>
    <t>2017ER384</t>
  </si>
  <si>
    <t>SOLICITUD AVALÚO PREDIO QUEBRADA</t>
  </si>
  <si>
    <t>ACUEDUCTO AGUA, ALCANTARILLADO Y ASEO DE BOGOTÁ</t>
  </si>
  <si>
    <t>SE DARA TRAMITE CON LA RADICACION 2017-33587</t>
  </si>
  <si>
    <t>2017ER385</t>
  </si>
  <si>
    <t>SOLICITUD MANZANA CATASTRAL</t>
  </si>
  <si>
    <t>JUZGADOL OCHENTA Y DOS CIVIL MUNICIPAL DE BOGOTA</t>
  </si>
  <si>
    <t>2017-EE3469</t>
  </si>
  <si>
    <t>2017ER387</t>
  </si>
  <si>
    <t>EE792</t>
  </si>
  <si>
    <t>2017ER392</t>
  </si>
  <si>
    <t>SOLICITUD DE AVALÚO DE RENTA</t>
  </si>
  <si>
    <t>SECRETARIA DE INTEGRACIÓN SOCIAL</t>
  </si>
  <si>
    <t>SE DARA TRAMITE CON LA RADICACION 2017-34839</t>
  </si>
  <si>
    <t>2017ER396</t>
  </si>
  <si>
    <t>AVALÚOS COMERCIALES CONTRATO 530-05/12/2017</t>
  </si>
  <si>
    <t>SE DARA TRAMITE CON LA RADICACION 2017-35428</t>
  </si>
  <si>
    <t>2017ER398</t>
  </si>
  <si>
    <t>SOLICITUD CERTIFICADOS CATASTRALES</t>
  </si>
  <si>
    <t>MARVAL S..A</t>
  </si>
  <si>
    <t>EL ING PEÑA ENTREGA COPIA DEL ER CON FIRMA DE RECIBIDO POR PARTE DEL SOLICITANTE- SE ENTREGA ESTA COPIA PARA ARCHIVO</t>
  </si>
  <si>
    <t>2017ER401</t>
  </si>
  <si>
    <t>JUZGADO SEGUNDO CIVIL MUNICIPAL DE BOGOTA</t>
  </si>
  <si>
    <t>EE2349</t>
  </si>
  <si>
    <t>2017ER402</t>
  </si>
  <si>
    <t>SOLICITUD CERT IFICADO DE BIENES E INMUEBLES</t>
  </si>
  <si>
    <t>EE1252</t>
  </si>
  <si>
    <t>2017ER403</t>
  </si>
  <si>
    <t>EE1859</t>
  </si>
  <si>
    <t>2017ER404</t>
  </si>
  <si>
    <t>2017ER412</t>
  </si>
  <si>
    <t>SE RADICÓ POR EL SIIC CON LA RADICACIÓN 2017 72769  EE2528 ESTE CORDIS FUE DEVUELTO POR LA OFICINA DE CORRESPONDENCIA Y LO REEMPLAZA EL EE5646</t>
  </si>
  <si>
    <t>2017ER413</t>
  </si>
  <si>
    <t>EE1235</t>
  </si>
  <si>
    <t>2017ER419</t>
  </si>
  <si>
    <t xml:space="preserve">SOLICITUD CERTIFICACIÓN DE CABIDAS Y LINDEROS 
</t>
  </si>
  <si>
    <t>BIENESTAR FAMILIAR</t>
  </si>
  <si>
    <t>2017-EE3204</t>
  </si>
  <si>
    <t>2017ER421</t>
  </si>
  <si>
    <t>SOLICITUD BOLETIN CON EL CERTIFICADO DE AVALÚO CATASTRAL</t>
  </si>
  <si>
    <t>JUZGADO 80 CIVIL MUNICIPAL D.C.</t>
  </si>
  <si>
    <t>EE1250</t>
  </si>
  <si>
    <t>2017ER432</t>
  </si>
  <si>
    <t>EXXON MOBIL TEQUENDAMA</t>
  </si>
  <si>
    <t>EE2012-EE2013</t>
  </si>
  <si>
    <t>2017ER433</t>
  </si>
  <si>
    <t>EE1835</t>
  </si>
  <si>
    <t>2017ER442</t>
  </si>
  <si>
    <t>EE1834</t>
  </si>
  <si>
    <t>2017ER444</t>
  </si>
  <si>
    <t>REMISION DOCUMENTOS</t>
  </si>
  <si>
    <t>SE DARA RTA CON LA RADICACION 2017-31825</t>
  </si>
  <si>
    <t>2017ER445</t>
  </si>
  <si>
    <t>SOLICITUD ACTUALIZACION DE PROPIETARIOS</t>
  </si>
  <si>
    <t>EE4414</t>
  </si>
  <si>
    <t>2017ER451</t>
  </si>
  <si>
    <t>OFICIO 2016EE64819 - 2016EE66709</t>
  </si>
  <si>
    <t>ERU - EMPRESA DE RENOVACIÓN Y DESARROLLO URBANO DE BOGOTA</t>
  </si>
  <si>
    <t>EE1131</t>
  </si>
  <si>
    <t>2017ER459</t>
  </si>
  <si>
    <t>EE1251</t>
  </si>
  <si>
    <t>2017ER464</t>
  </si>
  <si>
    <t>EE1988</t>
  </si>
  <si>
    <t>2017ER472</t>
  </si>
  <si>
    <t>EE793</t>
  </si>
  <si>
    <t>2017ER473</t>
  </si>
  <si>
    <t>SOLICITUD BOLETIN DE NOMENCLATURA CATASTRAL</t>
  </si>
  <si>
    <t>ALCALDÍA LOCAL LOS MÁRTIRES</t>
  </si>
  <si>
    <t>EE993</t>
  </si>
  <si>
    <t>2017ER474</t>
  </si>
  <si>
    <t>ACTUALIZACIÓN DE PROPIETARIOS</t>
  </si>
  <si>
    <t>ALIANZA FIDUCIARIA</t>
  </si>
  <si>
    <t>EE3587</t>
  </si>
  <si>
    <t>2017ER477</t>
  </si>
  <si>
    <t>JUZGADO 006 DE EJECUCIÓN DE PENAS</t>
  </si>
  <si>
    <t>EE1265</t>
  </si>
  <si>
    <t>2017ER478</t>
  </si>
  <si>
    <t>EE1264</t>
  </si>
  <si>
    <t>2017ER482</t>
  </si>
  <si>
    <t>EE1282</t>
  </si>
  <si>
    <t>2017ER483</t>
  </si>
  <si>
    <t>EE1283</t>
  </si>
  <si>
    <t>2017ER484</t>
  </si>
  <si>
    <t>JUZGADO PRIMERO DE EJECUCIÓN DE PENAS Y MEDIDAS DE SEGURIDAD DE GUADUAS - CUNDINAMARCA</t>
  </si>
  <si>
    <t>EE794</t>
  </si>
  <si>
    <t>2017ER485</t>
  </si>
  <si>
    <t>EE1021</t>
  </si>
  <si>
    <t>2017ER486</t>
  </si>
  <si>
    <t>EE1023</t>
  </si>
  <si>
    <t>2017ER487</t>
  </si>
  <si>
    <t>EE1022</t>
  </si>
  <si>
    <t>2017ER488</t>
  </si>
  <si>
    <t>EE1284</t>
  </si>
  <si>
    <t>2017ER489</t>
  </si>
  <si>
    <t>SIJIN - GRUIN -29.27</t>
  </si>
  <si>
    <t>EE1975 Y EE1976</t>
  </si>
  <si>
    <t>2017ER491</t>
  </si>
  <si>
    <t>EE1025</t>
  </si>
  <si>
    <t>2017ER492</t>
  </si>
  <si>
    <t>EE1014</t>
  </si>
  <si>
    <t>2017ER514</t>
  </si>
  <si>
    <t>SOLICITUD APLICATIVO SISTEMA INTEGRADO DE INFORMACIÓN CATASTRAL</t>
  </si>
  <si>
    <t>INSTITUTO DISTRITAL DE GESTION DE RIESGOS Y AMBIO CLIMATICO</t>
  </si>
  <si>
    <t>LA RESPUESTA SE ENTREGARA VIA CORREO ELECTRONICO</t>
  </si>
  <si>
    <t>2017ER524</t>
  </si>
  <si>
    <t>SOLICITUD CAMBIOS DE NOMBRE</t>
  </si>
  <si>
    <t>SE DA RESPUESTA CON OFICIO 2017EE7364</t>
  </si>
  <si>
    <t>2017ER525</t>
  </si>
  <si>
    <t xml:space="preserve">SOLICITUD DIRECCION SECUNDARIA 
</t>
  </si>
  <si>
    <t>EE1853</t>
  </si>
  <si>
    <t>2017ER528</t>
  </si>
  <si>
    <t>CAPITAL CENTER II</t>
  </si>
  <si>
    <t>EE1234</t>
  </si>
  <si>
    <t>2017ER536</t>
  </si>
  <si>
    <t>CERTIFICADO DE NOMENCLATURA: GRANRESERVADECHABLIS@GMAIL.COM</t>
  </si>
  <si>
    <t>EE795</t>
  </si>
  <si>
    <t>2017ER537</t>
  </si>
  <si>
    <t>SOLICITUD CERTIFICACIÓN</t>
  </si>
  <si>
    <t>SE GENERO LA RADICACION SIIC 2017-76109</t>
  </si>
  <si>
    <t>2017ER538</t>
  </si>
  <si>
    <t>SERVICIOS DE LA UAECD POR CATASTRO EN LÍNEA</t>
  </si>
  <si>
    <t>INSTITUTO DISTRITAL DE GESTION DE RIESGOS Y CAMBIO CLIMATICO</t>
  </si>
  <si>
    <t>CON 2017EE2552 SD 1150</t>
  </si>
  <si>
    <t>2017ER539</t>
  </si>
  <si>
    <t>SOLICITUD CERTIFICADO DE AVALUO CATASTRAL</t>
  </si>
  <si>
    <t>AL POPULAR - LOGISTICA INTEGRAL</t>
  </si>
  <si>
    <t>EE1865</t>
  </si>
  <si>
    <t>2017ER541</t>
  </si>
  <si>
    <t>EXPEDICIÓN CERTIFICADOS CATASTRALES DE VALORIZACIÓN</t>
  </si>
  <si>
    <t>ETB</t>
  </si>
  <si>
    <t>EE4547</t>
  </si>
  <si>
    <t>2017ER546</t>
  </si>
  <si>
    <t>SOLICITUD DE MUTACIÓN CATASTRAL</t>
  </si>
  <si>
    <t>LEASING BANCOLOMBIA</t>
  </si>
  <si>
    <t>2017ER549</t>
  </si>
  <si>
    <t>SOLICITUD HISTORIAL DE USO Y MUTACIONES</t>
  </si>
  <si>
    <t>SE DA RESPUESTA CON OFICIO 2017EE5139</t>
  </si>
  <si>
    <t>2017ER553</t>
  </si>
  <si>
    <t>TRASLADO DERECHO DE PETICION 20165260760502 RT</t>
  </si>
  <si>
    <t>RESPUESTA 2017-44830</t>
  </si>
  <si>
    <t>2017ER561</t>
  </si>
  <si>
    <t>TRASLADO OFI16-00120547/JMSC 111140</t>
  </si>
  <si>
    <t>SE DA RESPUESTA CON OFICIO 2017EE4540</t>
  </si>
  <si>
    <t>2017ER562</t>
  </si>
  <si>
    <t>EE1020</t>
  </si>
  <si>
    <t>2017ER564</t>
  </si>
  <si>
    <t>EE1285</t>
  </si>
  <si>
    <t>2017ER567</t>
  </si>
  <si>
    <t>TRASLADO OFICIO JUZGADOS</t>
  </si>
  <si>
    <t>LA OFICINA DE CORRESPONDENCIA COLOCO UN CORDIS INDEPENDIENTE A CADA OFICIO TRASLADADO</t>
  </si>
  <si>
    <t>2017ER568</t>
  </si>
  <si>
    <t>JUZGADO SEXTO CIVIL MUNICIPAL</t>
  </si>
  <si>
    <t>2017-EE4012</t>
  </si>
  <si>
    <t>2017ER569</t>
  </si>
  <si>
    <t>SOLICITUD PLANO CATASTRAL RADICADO 2016EE56652</t>
  </si>
  <si>
    <t>2017-EE3521</t>
  </si>
  <si>
    <t>2017ER570</t>
  </si>
  <si>
    <t>JUZGADO DIECISIETE CIVIL MUNICIPAL DE BOGOTA</t>
  </si>
  <si>
    <t>EE2351</t>
  </si>
  <si>
    <t>2017ER571</t>
  </si>
  <si>
    <t>JUZGADO DIECISEIS CIVIL MUNICIPAL DE BOGOTA</t>
  </si>
  <si>
    <t>2017-EE4011</t>
  </si>
  <si>
    <t>2017ER572</t>
  </si>
  <si>
    <t>JUZGADO VEINTICINCO CIVIL MUNICIPAL DE BOGOTA</t>
  </si>
  <si>
    <t>EE2353</t>
  </si>
  <si>
    <t>2017ER573</t>
  </si>
  <si>
    <t>JUZGADO TREINTA Y CUATRO CIVIL MUNICIPLA DE BOGOTA</t>
  </si>
  <si>
    <t>EE2354</t>
  </si>
  <si>
    <t>2017ER574</t>
  </si>
  <si>
    <t>2017-EE3957</t>
  </si>
  <si>
    <t>2017ER577</t>
  </si>
  <si>
    <t>SOLICITUD COPIA DE AVALUOS CATASTRALES</t>
  </si>
  <si>
    <t>EE1989</t>
  </si>
  <si>
    <t>2017ER578</t>
  </si>
  <si>
    <t>TRASLADO OFICIOS JUZGADO</t>
  </si>
  <si>
    <t>SE ARCHIVA SE ATENDERA CADA SOLICITUD POR SEPARADA CON LOS 2017ER581, 579, 583 RESPECTIVAMENTE</t>
  </si>
  <si>
    <t>2017ER579</t>
  </si>
  <si>
    <t>JUZGADO VENTISEIS CIVIL DEL CIRCUITO</t>
  </si>
  <si>
    <t>2017-EE3936</t>
  </si>
  <si>
    <t>2017ER581</t>
  </si>
  <si>
    <t>JUZGAD SEGUNDO CIVIL DEL CIRCUITO DE BOGOTA D.C</t>
  </si>
  <si>
    <t>2017-EE4059</t>
  </si>
  <si>
    <t>2017ER583</t>
  </si>
  <si>
    <t>JUZGADO VEINTICINCO CIVIL DEL CIRCUITO</t>
  </si>
  <si>
    <t>2017-EE4013</t>
  </si>
  <si>
    <t>2017ER592</t>
  </si>
  <si>
    <t>SOLICITUD COPIA DE 2016EE54085 CON FECHA ACTUALIZADA COPIA ORIGINAL</t>
  </si>
  <si>
    <t>VER PLANILLA 21 EE2932</t>
  </si>
  <si>
    <t>2017ER594</t>
  </si>
  <si>
    <t>EE1856</t>
  </si>
  <si>
    <t>2017ER597</t>
  </si>
  <si>
    <t>SOLICITUD CERTIFICADO BIENES E INMUEBLES</t>
  </si>
  <si>
    <t>EE1994</t>
  </si>
  <si>
    <t>2017ER598</t>
  </si>
  <si>
    <t>2017-EE2847</t>
  </si>
  <si>
    <t>2017ER602</t>
  </si>
  <si>
    <t>RECURSO DE REPOSICIÓN</t>
  </si>
  <si>
    <t>EE1993</t>
  </si>
  <si>
    <t>2017ER603</t>
  </si>
  <si>
    <t>EE1814</t>
  </si>
  <si>
    <t>2017ER604</t>
  </si>
  <si>
    <t>RESPUESTA OFICIO 2016EE48760</t>
  </si>
  <si>
    <t>DEPARTAMENTO NACIONAL DE PLANEACIÓN</t>
  </si>
  <si>
    <t>DIRECCION GENERAL</t>
  </si>
  <si>
    <t>LA SRA DIRECTORA SE ENTERA, ENVIA COPIA POR CORREO A LOS FUNCIONARIOS INVOLUCRADOS CON EL TEMA Y HACE REUNION RESPECTIVA.</t>
  </si>
  <si>
    <t>2017ER606</t>
  </si>
  <si>
    <t>EE1995</t>
  </si>
  <si>
    <t>2017ER607</t>
  </si>
  <si>
    <t>EE1857</t>
  </si>
  <si>
    <t>2017ER608</t>
  </si>
  <si>
    <t>DERECHO A LA IGUALDAD EN AVALUO CATASTRAL</t>
  </si>
  <si>
    <t>BOGOTÁ MULTISERVICIOS S.A.S.</t>
  </si>
  <si>
    <t>EE2170</t>
  </si>
  <si>
    <t>2017ER612</t>
  </si>
  <si>
    <t>RECURSO DE REPOSICIÓN Y EN SUBSIDIO DE APELACIÓN CONTRA RESOLUCIÓN N°167445 DEL 25/11/2016</t>
  </si>
  <si>
    <t>EE1825</t>
  </si>
  <si>
    <t>2017ER619</t>
  </si>
  <si>
    <t>EE1812</t>
  </si>
  <si>
    <t>2017ER620</t>
  </si>
  <si>
    <t>SOLICITUD DE UBICACIÓN Y DELIMITACIÓN DE ZONA DE ESPACIO PUBLICO</t>
  </si>
  <si>
    <t>EE1836</t>
  </si>
  <si>
    <t>2017ER623</t>
  </si>
  <si>
    <t>SOLICITUD DE CERTIFICADO CATASTRAL DE UNA DIRECCIÓN</t>
  </si>
  <si>
    <t>ALCALDÍA LOCAL DE BARRIOS UNIDOS</t>
  </si>
  <si>
    <t>EE1806</t>
  </si>
  <si>
    <t>2017ER624</t>
  </si>
  <si>
    <t>2017ER625</t>
  </si>
  <si>
    <t>2017ER626</t>
  </si>
  <si>
    <t>2017ER627</t>
  </si>
  <si>
    <t>2017ER628</t>
  </si>
  <si>
    <t>2017ER629</t>
  </si>
  <si>
    <t>2017ER630</t>
  </si>
  <si>
    <t>2017ER631</t>
  </si>
  <si>
    <t>2017-EE2713</t>
  </si>
  <si>
    <t>2017ER632</t>
  </si>
  <si>
    <t>ALCALDÍA LOCAL DE PUENTE ARANDA</t>
  </si>
  <si>
    <t>EE1303</t>
  </si>
  <si>
    <t>2017ER633</t>
  </si>
  <si>
    <t>2017ER634</t>
  </si>
  <si>
    <t>EE1341</t>
  </si>
  <si>
    <t>2017ER635</t>
  </si>
  <si>
    <t>2017ER636</t>
  </si>
  <si>
    <t>VER PLANILLA 17  EE1972</t>
  </si>
  <si>
    <t>2017ER637</t>
  </si>
  <si>
    <t>2017ER638</t>
  </si>
  <si>
    <t>2017ER639</t>
  </si>
  <si>
    <t>2017ER640</t>
  </si>
  <si>
    <t>2017ER641</t>
  </si>
  <si>
    <t>2017ER642</t>
  </si>
  <si>
    <t>2017ER645</t>
  </si>
  <si>
    <t>EE1850</t>
  </si>
  <si>
    <t>2017ER649</t>
  </si>
  <si>
    <t>TRASLADO DE LA RADICACION 2017ER1350 DEL 06/01/2017</t>
  </si>
  <si>
    <t>SECRETARIA DISTRITAL DE HACIENDA</t>
  </si>
  <si>
    <t>SE RADICO POR EL SIIC CON LA RADICACIÓN 2017 72058 EE2031</t>
  </si>
  <si>
    <t>2017ER650</t>
  </si>
  <si>
    <t>TRASLADO DE SOLICITUD DE DERECHO</t>
  </si>
  <si>
    <t>EE1977 Y EE 1978</t>
  </si>
  <si>
    <t>2017ER652</t>
  </si>
  <si>
    <t>TRASLADO SOLICITUD RADICADO 2017ER960</t>
  </si>
  <si>
    <t>2017EE2830</t>
  </si>
  <si>
    <t>2017ER654</t>
  </si>
  <si>
    <t>SOLCIITUD ACTUALIZACIONES DE NOMBRES</t>
  </si>
  <si>
    <t>SALUD COOP EPS</t>
  </si>
  <si>
    <t>EL USUARIO FUE ATENDIDO EN ELÑ 2 PISO Y  RADICO DEBIDO A QUE NO PUDO SER ATENDIDO EN EL PUNTO PRESENCIAL POR EXCESO DE USUARIOS. SE ENTREGAN LAS CERTIFICACIONES EN MANO EL 20-01-17</t>
  </si>
  <si>
    <t>2017ER656</t>
  </si>
  <si>
    <t>INCREMENTO AVALÚO CATRASTRAL</t>
  </si>
  <si>
    <t>SE RADICO POR EL SIIC CON LA RADICACIÓN 2017 73914 EE2014 Y EE 2015</t>
  </si>
  <si>
    <t>2017ER657</t>
  </si>
  <si>
    <t>SOLICITUD CALCULO Y LIQUIDACIÓN DEL EFECTO PLUSVALIA DEL PLAN PARCIAL DE RENOVACIÓN URBANA "CUIDADELA NUEVO SALITRE"</t>
  </si>
  <si>
    <t>EE2282</t>
  </si>
  <si>
    <t>2017ER658</t>
  </si>
  <si>
    <t>SE RADICO POR EL SIIC CON LA RADICACIÓN 2017 75048 EE2032</t>
  </si>
  <si>
    <t>2017ER662</t>
  </si>
  <si>
    <t>SOLICITUD DE CORRECIÓN DEL AVALÚO TÉCNICO</t>
  </si>
  <si>
    <t>EE1045</t>
  </si>
  <si>
    <t>2017ER666</t>
  </si>
  <si>
    <t>REMISION PARA DARLE ALCANCE AL RADICADO 2016EE60831</t>
  </si>
  <si>
    <t>SE RADICO POR EL SIIC CON LA RADICACIÓN 2017 76355 EE2033</t>
  </si>
  <si>
    <t>2017ER669</t>
  </si>
  <si>
    <t>EE2173</t>
  </si>
  <si>
    <t>2017ER670</t>
  </si>
  <si>
    <t>JUZGADO SETENTA Y UNO CIVIL MUNICIPAL Y DE ORALIDAD DE BOGOTA</t>
  </si>
  <si>
    <t>SE DA RESPUESTA CON OFICIO 2017EE4257</t>
  </si>
  <si>
    <t>2017ER673</t>
  </si>
  <si>
    <t>INSTITUTO DE DESARROLLO UNBANO</t>
  </si>
  <si>
    <t>EE2038</t>
  </si>
  <si>
    <t>2017ER676</t>
  </si>
  <si>
    <t>JUZGADO CUARENTA Y UNO (41) CIVIL MUNICIPAL DE BOGOTÁ</t>
  </si>
  <si>
    <t>SE DA RESPUESTA CON OFICIO 2017EE4527</t>
  </si>
  <si>
    <t>2017ER678</t>
  </si>
  <si>
    <t>SOLICITUD DEL CONTRATO DE AVALUOS COMERCIALES</t>
  </si>
  <si>
    <t>DESARROLLO ECONOMICO LO ECONOMICO INSTITITO PARA LA ECONOMIA SOCIAL</t>
  </si>
  <si>
    <t>EE1266</t>
  </si>
  <si>
    <t>2017ER679</t>
  </si>
  <si>
    <t>EE2948</t>
  </si>
  <si>
    <t>2017ER680</t>
  </si>
  <si>
    <t>SE DARA TRAMITE CON LAS RADICACIONES 2017-31866, 30983, 31875, 32003, 32064</t>
  </si>
  <si>
    <t>2017ER683</t>
  </si>
  <si>
    <t>EE2501</t>
  </si>
  <si>
    <t>2017ER684</t>
  </si>
  <si>
    <t>CERTIFICADO DE BIENES E INMUEBLES</t>
  </si>
  <si>
    <t>EE2175</t>
  </si>
  <si>
    <t>2017ER685</t>
  </si>
  <si>
    <t>EE1255</t>
  </si>
  <si>
    <t>2017ER686</t>
  </si>
  <si>
    <t>EE1254</t>
  </si>
  <si>
    <t>2017ER688</t>
  </si>
  <si>
    <t>EE1253</t>
  </si>
  <si>
    <t>2017ER689</t>
  </si>
  <si>
    <t>EE1317</t>
  </si>
  <si>
    <t>2017ER690</t>
  </si>
  <si>
    <t>EE1319</t>
  </si>
  <si>
    <t>2017ER691</t>
  </si>
  <si>
    <t>EE1320</t>
  </si>
  <si>
    <t>2017ER692</t>
  </si>
  <si>
    <t>EE1321</t>
  </si>
  <si>
    <t>2017ER693</t>
  </si>
  <si>
    <t>EE1322</t>
  </si>
  <si>
    <t>2017ER694</t>
  </si>
  <si>
    <t>EE1316</t>
  </si>
  <si>
    <t>2017ER696</t>
  </si>
  <si>
    <t>EE1996</t>
  </si>
  <si>
    <t>2017ER697</t>
  </si>
  <si>
    <t>EE1997</t>
  </si>
  <si>
    <t>2017ER698</t>
  </si>
  <si>
    <t>EE1998</t>
  </si>
  <si>
    <t>2017ER699</t>
  </si>
  <si>
    <t>EE1999</t>
  </si>
  <si>
    <t>2017ER700</t>
  </si>
  <si>
    <t>SOLICITUD AVALÚOS DE RENTA</t>
  </si>
  <si>
    <t>SE DARA TRAMITE CON LAS RACIACIONES 2017-54449, 54522, 54535</t>
  </si>
  <si>
    <t>2017ER704</t>
  </si>
  <si>
    <t xml:space="preserve">SOLICITUD CERTIFICADO DE BIENES E INMUEBLES
</t>
  </si>
  <si>
    <t>EE1256</t>
  </si>
  <si>
    <t>2017ER705</t>
  </si>
  <si>
    <t>EE2000</t>
  </si>
  <si>
    <t>2017ER706</t>
  </si>
  <si>
    <t>SOLICITUD DE INOFRMACIÓN DOCUMENTAL</t>
  </si>
  <si>
    <t>EE1247</t>
  </si>
  <si>
    <t>2017ER707</t>
  </si>
  <si>
    <t xml:space="preserve">CERTIFICADO DE BIENES E INMUEBLES
</t>
  </si>
  <si>
    <t>EE1315</t>
  </si>
  <si>
    <t>2017ER708</t>
  </si>
  <si>
    <t>JUZGADO VEINTINUEVE (29) CIVIL DEL CIRCUITO DE BOGOTÁ</t>
  </si>
  <si>
    <t>EE1990</t>
  </si>
  <si>
    <t>2017ER709</t>
  </si>
  <si>
    <t>EE1257</t>
  </si>
  <si>
    <t>2017ER710</t>
  </si>
  <si>
    <t>EE1258</t>
  </si>
  <si>
    <t>2017ER711</t>
  </si>
  <si>
    <t>EE1259</t>
  </si>
  <si>
    <t>2017ER712</t>
  </si>
  <si>
    <t>EE1290</t>
  </si>
  <si>
    <t>2017ER714</t>
  </si>
  <si>
    <t>EE1289</t>
  </si>
  <si>
    <t>2017ER715</t>
  </si>
  <si>
    <t>PROCURADURIA GENERAL DE LA NACION</t>
  </si>
  <si>
    <t>EE1324</t>
  </si>
  <si>
    <t>2017ER716</t>
  </si>
  <si>
    <t xml:space="preserve">POSTULACIÓ HOJA DE VIDA
</t>
  </si>
  <si>
    <t>SUBGERENCIA DE RECURSOS HUMANOS</t>
  </si>
  <si>
    <t>SE RECIBE HOJA DE VIDA SE ANEXA A BASE DE DATOS Y ENTREGA A LA DEPENDENCIA QUE ADELANTA EL PROCESO</t>
  </si>
  <si>
    <t>2017ER717</t>
  </si>
  <si>
    <t>SOLICITUD CERTIFICADOS DE BIENES E INMUEBLES</t>
  </si>
  <si>
    <t>EE2001</t>
  </si>
  <si>
    <t>2017ER718</t>
  </si>
  <si>
    <t>EE2326</t>
  </si>
  <si>
    <t>2017ER719</t>
  </si>
  <si>
    <t>EE1821</t>
  </si>
  <si>
    <t>2017ER725</t>
  </si>
  <si>
    <t>EE1246</t>
  </si>
  <si>
    <t>2017ER727</t>
  </si>
  <si>
    <t>CONTESTACIÓN A LA RESOLUCIÓN 165446</t>
  </si>
  <si>
    <t>EE1826 ESTE CORDIS FUE DEVUELTO POR LA OFICINA DE CORRESPONDENCIA Y LO REEMPLAZA EL EE5271</t>
  </si>
  <si>
    <t>2017ER728</t>
  </si>
  <si>
    <t>EE1249</t>
  </si>
  <si>
    <t>2017ER745</t>
  </si>
  <si>
    <t>CUNDINAMARCA UNIDOS PODEMOS MAS</t>
  </si>
  <si>
    <t>EE1822</t>
  </si>
  <si>
    <t>2017ER746</t>
  </si>
  <si>
    <t>2017ER747</t>
  </si>
  <si>
    <t>EE1823</t>
  </si>
  <si>
    <t>2017ER750</t>
  </si>
  <si>
    <t>EE1819</t>
  </si>
  <si>
    <t>2017ER755</t>
  </si>
  <si>
    <t>SOLICITUD CERTIFICADO DE AVALAUO CATASTRAL</t>
  </si>
  <si>
    <t>JUZGADO QUINTO CIVIL DEL CIRCUITO DE EJECUCION DE SENTENCIAS DE BOGOTA</t>
  </si>
  <si>
    <t>EE2002</t>
  </si>
  <si>
    <t>2017ER757</t>
  </si>
  <si>
    <t>EE1827</t>
  </si>
  <si>
    <t>2017ER758</t>
  </si>
  <si>
    <t>HOJA DE VIDA PROCESO CÓDIGO: GIDECA20</t>
  </si>
  <si>
    <t>SE RECIBE HOJA DE VIDA SE INCLUYE EN BASE Y SE REMITE PARA DEPENDICA QUE ADELANTA EL PROCESO</t>
  </si>
  <si>
    <t>2017ER759</t>
  </si>
  <si>
    <t>REQUERIMIENTO DE INFORMACIÓN - AUTO COMISORIO 313 DE 2016</t>
  </si>
  <si>
    <t>COLJUEGOS</t>
  </si>
  <si>
    <t>EE2037</t>
  </si>
  <si>
    <t>2017ER760</t>
  </si>
  <si>
    <t>SOLICITUD CERTIFICADO DE CABIDA Y LINDEROS</t>
  </si>
  <si>
    <t>INTER RAPIDISIMO</t>
  </si>
  <si>
    <t>SE RADICO POR EL SIIC CON LA RADICACIÓN 2017 74740 EE2034</t>
  </si>
  <si>
    <t>2017ER761</t>
  </si>
  <si>
    <t>REMISION DOCUMENTOS PARA DARA ALACANCE ALA RADICADO 2017ER645</t>
  </si>
  <si>
    <t>2017ER762</t>
  </si>
  <si>
    <t>SOLICITUD CERTIFICACIONES DE NOMENCLATURA</t>
  </si>
  <si>
    <t>ICI</t>
  </si>
  <si>
    <t>SE ATENDIO PERSONALMENTE AL SEÑOR CAMILO JIMENEZ ACOSTA EL DIA 07-02-2017 ENTREGANDOLE  LA INFORMACION SOLICITADA</t>
  </si>
  <si>
    <t>2017ER764</t>
  </si>
  <si>
    <t>ACTUALIZACION DE PROPIETARIOS</t>
  </si>
  <si>
    <t>ALIANZA FIDUCIARIA S.A.</t>
  </si>
  <si>
    <t>EE4411</t>
  </si>
  <si>
    <t>2017ER765</t>
  </si>
  <si>
    <t>EE3506</t>
  </si>
  <si>
    <t>2017ER766</t>
  </si>
  <si>
    <t>2017ER767</t>
  </si>
  <si>
    <t>2017ER768</t>
  </si>
  <si>
    <t>2017ER769</t>
  </si>
  <si>
    <t>EE7880 EE8334</t>
  </si>
  <si>
    <t>2017ER773</t>
  </si>
  <si>
    <t>SE ENTREGARON A LA MANO AL SEÑOR WILMAR SALAZAR ROMERO EL DIA 25-01-2017 LAS CERTIFICACIONES SOLICITADAS.</t>
  </si>
  <si>
    <t>2017ER774</t>
  </si>
  <si>
    <t>SOLICITUD PARA DAR ALCANCE AL RADICADO</t>
  </si>
  <si>
    <t>EE1325</t>
  </si>
  <si>
    <t>2017ER775</t>
  </si>
  <si>
    <t>SOLICITUD REVISSIÓN AVALÚO CATASTRAL VIGENCIA 2017 - EDIFICIO VILLA PINZON VEINTITRES OFICINAS (23)</t>
  </si>
  <si>
    <t>EE7565</t>
  </si>
  <si>
    <t>2017ER776</t>
  </si>
  <si>
    <t>SOLICITUD CORRECION PLANO MANZANA CATASTRAL</t>
  </si>
  <si>
    <t>SE DA RESPUESTA CON OFICIO 2017EE4953</t>
  </si>
  <si>
    <t>2017ER779</t>
  </si>
  <si>
    <t>SOLICITUD CERTIFICACIONES CATASTARLES</t>
  </si>
  <si>
    <t>BIENES Y COMERCIO</t>
  </si>
  <si>
    <t>SE ATENDIO PERSONALMENTE AL SEÑOR RAMIRO SANCHEZ ENTREGANDOLE LA INFORMACION SOLICITADA EL DIA 01-02-2017</t>
  </si>
  <si>
    <t>2017ER786</t>
  </si>
  <si>
    <t>EE2327</t>
  </si>
  <si>
    <t>2017ER789</t>
  </si>
  <si>
    <t>SOLICITUD DE INFORMACION CON CARACTER URGENTE</t>
  </si>
  <si>
    <t>SECRETARIA DE EDUCACION</t>
  </si>
  <si>
    <t>EE1991</t>
  </si>
  <si>
    <t>2017ER792</t>
  </si>
  <si>
    <t>JUZGADO VEINTICUATRO CIVIL DEL CIRCUITO DE ORALIDAD</t>
  </si>
  <si>
    <t>2017-EE4001</t>
  </si>
  <si>
    <t>2017ER793</t>
  </si>
  <si>
    <t>REMISIÓN CONVENIO</t>
  </si>
  <si>
    <t>CISA CENTRAL DE INVERSIONES S.A.</t>
  </si>
  <si>
    <t>DE FIRMÓ EL CONVENIO CON EL N° 3 DE LA UAECD EL 3 DE FEBRERO DE 2017  FINALIZADO POR LAOFICINA ASESORA  JURIDICA</t>
  </si>
  <si>
    <t>2017ER796</t>
  </si>
  <si>
    <t>ACTUALIZACIÓN EN CERTIFICADO DE TRADICIÓN Y LIBERTAD</t>
  </si>
  <si>
    <t>PROINSA - PROMOTORA INMOBILIARIA PROINSA S.A.S.</t>
  </si>
  <si>
    <t>EE8070</t>
  </si>
  <si>
    <t>2017ER798</t>
  </si>
  <si>
    <t>SOLICITUD ACTUALIZACIÓN DE INFORMACIÓN</t>
  </si>
  <si>
    <t>PERSONERIA DE BOGOTÁ</t>
  </si>
  <si>
    <t>2017-EE2219   2017-EE2764   2017-EE2765</t>
  </si>
  <si>
    <t>2017ER800</t>
  </si>
  <si>
    <t>SOLICITUD FICHAS PREDIALES</t>
  </si>
  <si>
    <t>EE1248</t>
  </si>
  <si>
    <t>2017ER802</t>
  </si>
  <si>
    <t>DIAN</t>
  </si>
  <si>
    <t>EE2328</t>
  </si>
  <si>
    <t>2017ER803</t>
  </si>
  <si>
    <t>REQUERIMIENTO CIUDADANO</t>
  </si>
  <si>
    <t>PERSONERIA DE BOOGOTA D.C.</t>
  </si>
  <si>
    <t>OFICINA ASESORA JURÍDICA</t>
  </si>
  <si>
    <t>SE CONTESTÓ A LA PERSONERÍA CIUDAD BOLIVAR EL 25 DE ENERO DE 2017 CON EE 2095</t>
  </si>
  <si>
    <t>2017ER805</t>
  </si>
  <si>
    <t>JUZGADO 013 DE EJECUCION DE PENA</t>
  </si>
  <si>
    <t>EE1820</t>
  </si>
  <si>
    <t>2017ER806</t>
  </si>
  <si>
    <t>EE1818</t>
  </si>
  <si>
    <t>2017ER807</t>
  </si>
  <si>
    <t>JUZGADO 001 DE EJECUCION DE PENA</t>
  </si>
  <si>
    <t>EE1846</t>
  </si>
  <si>
    <t>2017ER809</t>
  </si>
  <si>
    <t>EE2329</t>
  </si>
  <si>
    <t>2017ER811</t>
  </si>
  <si>
    <t>SOLICITA CITA PARA ACLARAR OFICIO 2016EE67464 DEL 29-12-2016 (RECIIBIDO POR CONTACTENOS@) JUNTA ACCIÓN COMUNAL BARRIO SANTA MATILDE</t>
  </si>
  <si>
    <t>JUNTA ACCION COMUNAL BARRIO SANTA MATILDE</t>
  </si>
  <si>
    <t>LA FUNCIONARIA LE RESPONDE AL USUARIO POR  CORREO ELECTRONICO</t>
  </si>
  <si>
    <t>2017ER812</t>
  </si>
  <si>
    <t>2017ER813</t>
  </si>
  <si>
    <t>2017ER814</t>
  </si>
  <si>
    <t>2017ER815</t>
  </si>
  <si>
    <t>2017ER818</t>
  </si>
  <si>
    <t>SOLICITUD CERTIFICADO DE BIENES INMUEBLES</t>
  </si>
  <si>
    <t>EE2003</t>
  </si>
  <si>
    <t>2017ER825</t>
  </si>
  <si>
    <t>2017-EE3382</t>
  </si>
  <si>
    <t>2017ER826</t>
  </si>
  <si>
    <t>ALCALDIA LOCAL DE PUENTE ARANDA</t>
  </si>
  <si>
    <t>SE ENCUENTRA PENDIENTE FIRMA</t>
  </si>
  <si>
    <t>2017ER828</t>
  </si>
  <si>
    <t>EE2504</t>
  </si>
  <si>
    <t>2017ER829</t>
  </si>
  <si>
    <t>EE3154</t>
  </si>
  <si>
    <t>2017ER832</t>
  </si>
  <si>
    <t>TRASLDO DE LA RADICACIN 2017ER 3177 DEL 16/01/2017</t>
  </si>
  <si>
    <t xml:space="preserve">2017 EE 2883 
</t>
  </si>
  <si>
    <t>2017ER833</t>
  </si>
  <si>
    <t>TRASLADO DE LA RADICACION 207ER2103</t>
  </si>
  <si>
    <t>SE DA RTA. CON EL OFICIO 2017EE2297 DEL 26 ENERO 2017, ANEXANDO UN CD.</t>
  </si>
  <si>
    <t>2017ER842</t>
  </si>
  <si>
    <t>EE2330</t>
  </si>
  <si>
    <t>2017ER844</t>
  </si>
  <si>
    <t>TRASLADO SOLICITUDES 2016ER116461</t>
  </si>
  <si>
    <t>SE ATENDERA CADA SOLICITUD POR SEPARADO CON EL CORDIS ASIGNADO ASI: 2017ER977, 978, 979 RESPECTIVAMENTE</t>
  </si>
  <si>
    <t>2017ER846</t>
  </si>
  <si>
    <t>EE2914-EE2915</t>
  </si>
  <si>
    <t>2017ER847</t>
  </si>
  <si>
    <t>SOLICITUD COPIA DEL ESTUDIO TECNICO RADICADO 2016-1247965</t>
  </si>
  <si>
    <t>SE DA RESPUESTA CON OFICIO 2017EE6452</t>
  </si>
  <si>
    <t>2017ER855</t>
  </si>
  <si>
    <t>SE TRASLADO A IDIGER Y SDP  QUEDA PENDIENTE RESPUESTA OFICIO EE2005 ; EE 2006 Y EE 2011</t>
  </si>
  <si>
    <t>2017ER856</t>
  </si>
  <si>
    <t>EE1979 Y EE 1980</t>
  </si>
  <si>
    <t>2017ER857</t>
  </si>
  <si>
    <t>SOLICITUD DE INFORMA SOBRE TRAMITE DE QUEJA ACOSO</t>
  </si>
  <si>
    <t>PROYECTO RESPUESTA</t>
  </si>
  <si>
    <t>2017ER867</t>
  </si>
  <si>
    <t>SE DA RESPUESTA CON OFICIO 2017EE9019-9158-</t>
  </si>
  <si>
    <t>2017ER869</t>
  </si>
  <si>
    <t>EE2004</t>
  </si>
  <si>
    <t>2017ER871</t>
  </si>
  <si>
    <t>EE2016</t>
  </si>
  <si>
    <t>2017ER873</t>
  </si>
  <si>
    <t>EE2017</t>
  </si>
  <si>
    <t>2017ER874</t>
  </si>
  <si>
    <t>JUZGADO CUARENTA CIVIL DEL CIRCUITO</t>
  </si>
  <si>
    <t>SE DA RESPUESTA CON OFICIO 2017EE9073</t>
  </si>
  <si>
    <t>2017ER875</t>
  </si>
  <si>
    <t>EE2018</t>
  </si>
  <si>
    <t>2017ER876</t>
  </si>
  <si>
    <t>EE2019</t>
  </si>
  <si>
    <t>2017ER879</t>
  </si>
  <si>
    <t>REMISIÓN RESPUESTA RADICADO UAECD 2016EE67338</t>
  </si>
  <si>
    <t>ISNTITUTO DE DESARROLLO URBANO</t>
  </si>
  <si>
    <t>VER PLANILLA 19 EE2512</t>
  </si>
  <si>
    <t>2017ER880</t>
  </si>
  <si>
    <t>SOLICITUD CERTIFICADO DE ESTADO DE CUENTA</t>
  </si>
  <si>
    <t>INSTITUCION DE DESARROLLO URBANO</t>
  </si>
  <si>
    <t>EE2777</t>
  </si>
  <si>
    <t>2017ER888</t>
  </si>
  <si>
    <t>EE2203 ESTE CORDIS FUE DEVUELTO POR LA OFICINA DE CORRESPONDENCIA Y LO REEMPLAZA EL EE5272</t>
  </si>
  <si>
    <t>2017ER891</t>
  </si>
  <si>
    <t>ALCALDIA LOCAL DE CIUDAD BOLIVAR</t>
  </si>
  <si>
    <t>EE2505</t>
  </si>
  <si>
    <t>2017ER893</t>
  </si>
  <si>
    <t>EE2331</t>
  </si>
  <si>
    <t>2017ER894</t>
  </si>
  <si>
    <t>2017ER895</t>
  </si>
  <si>
    <t>EE2503</t>
  </si>
  <si>
    <t>2017ER896</t>
  </si>
  <si>
    <t>2017ER897</t>
  </si>
  <si>
    <t>2017ER898</t>
  </si>
  <si>
    <t>2017ER899</t>
  </si>
  <si>
    <t>SOLICITUD ACTUALIZACIÓN DE PROPIETARIOS</t>
  </si>
  <si>
    <t>EE3586</t>
  </si>
  <si>
    <t>2017ER900</t>
  </si>
  <si>
    <t>EE3101</t>
  </si>
  <si>
    <t>2017ER903</t>
  </si>
  <si>
    <t>EE3509</t>
  </si>
  <si>
    <t>2017ER904</t>
  </si>
  <si>
    <t>EE7880, Y EE8334</t>
  </si>
  <si>
    <t>2017ER905</t>
  </si>
  <si>
    <t>EE7880; EE8334</t>
  </si>
  <si>
    <t>2017ER906</t>
  </si>
  <si>
    <t>EE7880 EE9727</t>
  </si>
  <si>
    <t>2017ER907</t>
  </si>
  <si>
    <t>2017ER909</t>
  </si>
  <si>
    <t>SOLICITUD DE INFROMACIÓN</t>
  </si>
  <si>
    <t>JUZGADO QUINTO CIVIL MUNICIPAL</t>
  </si>
  <si>
    <t>SE DA RESPUESTA CON OFICIO 2017EE4252</t>
  </si>
  <si>
    <t>2017ER912</t>
  </si>
  <si>
    <t xml:space="preserve">ACTUALIZACIÓN PLANO TOPOGRAFICO 
</t>
  </si>
  <si>
    <t>SE DA RESPUESTA CON OFICIO 2017EE5278</t>
  </si>
  <si>
    <t>2017ER919</t>
  </si>
  <si>
    <t>SECREATRÍA DE EDUCACIÓN</t>
  </si>
  <si>
    <t>EE2917</t>
  </si>
  <si>
    <t>2017ER920</t>
  </si>
  <si>
    <t>EE2020</t>
  </si>
  <si>
    <t>2017ER931</t>
  </si>
  <si>
    <t>SOLICITUD COPIA DEL INFORME</t>
  </si>
  <si>
    <t>SE DA RESPUESTA CON OFICIO 2017EE6490</t>
  </si>
  <si>
    <t>2017ER934</t>
  </si>
  <si>
    <t>AUTORIZACIÓN TRAMITE EXPEDICIÓN CERTIFICADOS CATASTRALES VIGENCIA 2017</t>
  </si>
  <si>
    <t>CORPORACIÓN EL MINUTO DE DIOS</t>
  </si>
  <si>
    <t>SE ATENDIO PERSONALMENTE AL SEÑOR FERNANDO ALVAREZ EL DIA 16-02-2017 ENTREGANDOLE LA INFORMACION SOLICITADA</t>
  </si>
  <si>
    <t>2017ER937</t>
  </si>
  <si>
    <t>SOLICITUD AVALUO</t>
  </si>
  <si>
    <t>JUZGADO NOVENO CIVIL MUNICIPAL DE EJECUCION DE SENTENCIAS</t>
  </si>
  <si>
    <t>EE2332</t>
  </si>
  <si>
    <t>2017ER938</t>
  </si>
  <si>
    <t>JUZGADO TERCERO CIVIL MUNICIPAL DE BOGOTA D.C.</t>
  </si>
  <si>
    <t>EE2333</t>
  </si>
  <si>
    <t>2017ER940</t>
  </si>
  <si>
    <t>REMISIÓN DOCUEMNTOS PARA DAR ALCANCE AL RADICADO 2016-489844</t>
  </si>
  <si>
    <t>ESPINOSA &amp; ASOCIADOS</t>
  </si>
  <si>
    <t>SE DA RESPUESTA CON OFICIO 2017EE9276</t>
  </si>
  <si>
    <t>2017ER941</t>
  </si>
  <si>
    <t>EE2021</t>
  </si>
  <si>
    <t>2017ER942</t>
  </si>
  <si>
    <t>EE2022</t>
  </si>
  <si>
    <t>2017ER944</t>
  </si>
  <si>
    <t>REMISION RESPUESTA RAD. S-2017-019528-0101</t>
  </si>
  <si>
    <t>INSTITUTO COLOBIANO DE BIENESTAR FAMILIAR</t>
  </si>
  <si>
    <t>EE4549 Y EE4550</t>
  </si>
  <si>
    <t>2017ER945</t>
  </si>
  <si>
    <t>CERTIFICACIÓN BIENES E INMUEBLES</t>
  </si>
  <si>
    <t>MINISTERIO DE DENSA NACIONAL POLICÍA NACIONAL</t>
  </si>
  <si>
    <t>EE1981 Y EE 1982</t>
  </si>
  <si>
    <t>2017ER946</t>
  </si>
  <si>
    <t>JUZGADO 022 DE EJECUCCION DE PENAS</t>
  </si>
  <si>
    <t>EE2023</t>
  </si>
  <si>
    <t>2017ER947</t>
  </si>
  <si>
    <t>JUZGADO 007 DE EJECUCION DE PENAS</t>
  </si>
  <si>
    <t>EE2024</t>
  </si>
  <si>
    <t>2017ER949</t>
  </si>
  <si>
    <t>EE2025</t>
  </si>
  <si>
    <t>2017ER955</t>
  </si>
  <si>
    <t>EE2778</t>
  </si>
  <si>
    <t>2017ER958</t>
  </si>
  <si>
    <t>SOLICITUD CERTIFICADO CATASTRALES</t>
  </si>
  <si>
    <t>COLCIENCIAS</t>
  </si>
  <si>
    <t>SE ATENDIO PERSONALMENTE AL SEÑOR ALDEMAR BONILLA BUITRAGO EL DIA 01-02-2017 ENTREGANDOLE LA INFORMACION SOLICITADA</t>
  </si>
  <si>
    <t>2017ER977</t>
  </si>
  <si>
    <t>SOLICITUD CORECCIÓN DE ÁREA DEL LOTE Y PRESCRIPCIÓN DE LAS ACCIONES DE COBRO</t>
  </si>
  <si>
    <t>SE DA RESPUESTA CON OFICIO 2017EE5357</t>
  </si>
  <si>
    <t>2017ER978</t>
  </si>
  <si>
    <t>2017ER979</t>
  </si>
  <si>
    <t>2017ER981</t>
  </si>
  <si>
    <t>ACTUALIZACIÓN DE PROPIETARIO</t>
  </si>
  <si>
    <t>EE3102</t>
  </si>
  <si>
    <t>2017ER988</t>
  </si>
  <si>
    <t>REMISIÓN RESPUESTA A RADICADO N° 2016ER23142</t>
  </si>
  <si>
    <t>EE3225  ESTE CORDIS FUE DEVUELTO POR LA OFICINA DE CORRESPONDENCIA Y LO REEMPLAZA EL EE 5813</t>
  </si>
  <si>
    <t>2017ER989</t>
  </si>
  <si>
    <t>EE3507</t>
  </si>
  <si>
    <t>2017ER990</t>
  </si>
  <si>
    <t>2017ER991</t>
  </si>
  <si>
    <t>2017ER992</t>
  </si>
  <si>
    <t>2017ER993</t>
  </si>
  <si>
    <t>EE4266</t>
  </si>
  <si>
    <t>2017ER994</t>
  </si>
  <si>
    <t>2017ER995</t>
  </si>
  <si>
    <t>2017ER996</t>
  </si>
  <si>
    <t>2017ER997</t>
  </si>
  <si>
    <t>2017ER998</t>
  </si>
  <si>
    <t>EE3310</t>
  </si>
  <si>
    <t>2017ER999</t>
  </si>
  <si>
    <t>2017ER1000</t>
  </si>
  <si>
    <t>2017ER1010</t>
  </si>
  <si>
    <t>ENVIO RESPUESTA AL RADICADO 20165260713642</t>
  </si>
  <si>
    <t>SE DA RESPUESTA CON OFICIO 2017EE6587</t>
  </si>
  <si>
    <t>2017ER1011</t>
  </si>
  <si>
    <t>ENVIO RESPUESTA AL RADICADO 20165260709402</t>
  </si>
  <si>
    <t>SE TRANSFIRIO A CABIDA Y LINDEROS</t>
  </si>
  <si>
    <t>2017ER1020</t>
  </si>
  <si>
    <t>EE2334</t>
  </si>
  <si>
    <t>2017ER1021</t>
  </si>
  <si>
    <t>EE2335</t>
  </si>
  <si>
    <t>2017ER1023</t>
  </si>
  <si>
    <t>SIJIN - GRUIN - 29.27</t>
  </si>
  <si>
    <t>EE1983 Y EE 1985</t>
  </si>
  <si>
    <t>2017ER1024</t>
  </si>
  <si>
    <t>EE2176</t>
  </si>
  <si>
    <t>2017ER1025</t>
  </si>
  <si>
    <t>COMUNICAR RESOLUCION 000493 DE 09 DE DICIEMBRE DE 2016</t>
  </si>
  <si>
    <t>SUPERINDENCIA DE NOTARIADO Y REGISTRO</t>
  </si>
  <si>
    <t>SE FINALZA YA QUE ES UNA ADICÓN  A LA RADICACIÓN 2017 61435, EL SOPORTE SE PROCEDE ARCHVIAR</t>
  </si>
  <si>
    <t>2017ER1026</t>
  </si>
  <si>
    <t>SOLICITUD CORRECCIÓN INFORMACIÓN JURIDICA ASOCIADA AL PREDIO AAA0168XOBR</t>
  </si>
  <si>
    <t>SE DA RESPUESTA CON OFICIO 2017EE5536</t>
  </si>
  <si>
    <t>2017ER1031</t>
  </si>
  <si>
    <t>EE2510</t>
  </si>
  <si>
    <t>2017ER1032</t>
  </si>
  <si>
    <t>2017ER1033</t>
  </si>
  <si>
    <t>ALCALDÍA LOCAL DE LOS MÁRTIRES</t>
  </si>
  <si>
    <t>EE2336</t>
  </si>
  <si>
    <t>2017ER1035</t>
  </si>
  <si>
    <t>SOLICITUD DE CERTIFICADO CATASTRAL</t>
  </si>
  <si>
    <t>EE2338</t>
  </si>
  <si>
    <t>2017ER1036</t>
  </si>
  <si>
    <t>SOLICITUD DELIMITACIÓN ÁREA PRIVADA Y ZONA DE USO PUBLICO</t>
  </si>
  <si>
    <t>EE2531</t>
  </si>
  <si>
    <t>2017ER1037</t>
  </si>
  <si>
    <t>SOLICITUD PARA DISPONER DE UN AVISO ESQUINERO</t>
  </si>
  <si>
    <t>EE2532</t>
  </si>
  <si>
    <t>2017ER1042</t>
  </si>
  <si>
    <t>EE2534 ESTE CORDIS FUE DEVUELTO POR LA OFICINA DE CORRESPONDENCIA Y LO REEMPLAZA EL EE7918</t>
  </si>
  <si>
    <t>2017ER1046</t>
  </si>
  <si>
    <t>SOLICITUD AVALUO CATASTRAL</t>
  </si>
  <si>
    <t>JUZGADO SETENTA Y CUATRO (74) CIVIL MUNICIPAL DE BOGOTÁ D.C</t>
  </si>
  <si>
    <t>EE2164</t>
  </si>
  <si>
    <t>2017ER1048</t>
  </si>
  <si>
    <t>TRASLADO RADICADO 2016ER117347</t>
  </si>
  <si>
    <t>SE DA RESPUESTA CON OFICIO 2017EE9027</t>
  </si>
  <si>
    <t>2017ER1058</t>
  </si>
  <si>
    <t>REMISIÓN DOCUMENTOS PARA DAR ALCANCE AL RADICADO 2017ER234</t>
  </si>
  <si>
    <t>2017ER1059</t>
  </si>
  <si>
    <t>SOLICITUD DE INFORMACIÓN PREDIOS CON MI 50C-1439027 (RECIBIDO POR CONTACTENOS@)</t>
  </si>
  <si>
    <t>2017-EE3368</t>
  </si>
  <si>
    <t>2017ER1074</t>
  </si>
  <si>
    <t>JUZGADO SEXTO CIVIL MUNICIPAL DE BOGOTÁ D.C.</t>
  </si>
  <si>
    <t>EE2280</t>
  </si>
  <si>
    <t>2017ER1075</t>
  </si>
  <si>
    <t>SUBIN - GRUIJ 29</t>
  </si>
  <si>
    <t>EE2507</t>
  </si>
  <si>
    <t>2017ER1076</t>
  </si>
  <si>
    <t>SE ATENDIO PERSONALMENTE AL INTENDENTE LUIS EDO VARGAS ENTREGANDOLE LA INFORMACION SOLICITADA EL DIA 23-01-2017</t>
  </si>
  <si>
    <t>2017ER1077</t>
  </si>
  <si>
    <t>2017ER1079</t>
  </si>
  <si>
    <t>SOLICITUD DE BASES DATOS CONSULTA</t>
  </si>
  <si>
    <t>CON 2017EE2489 SD1125</t>
  </si>
  <si>
    <t>2017ER1082</t>
  </si>
  <si>
    <t>TRASLADO POR COMPETENCIA DERECHO DE PETICIÓN</t>
  </si>
  <si>
    <t>EE2779</t>
  </si>
  <si>
    <t>2017ER1089</t>
  </si>
  <si>
    <t>SOLICITUD DE INFOMACIÒN</t>
  </si>
  <si>
    <t>2017-EE3464</t>
  </si>
  <si>
    <t>2017ER1091</t>
  </si>
  <si>
    <t>FIDUCIARIA BOGOTÀ</t>
  </si>
  <si>
    <t>SE ATENDIO PERSONALMENTE A LA SEÑORA LUISA FERNANDA CAMAYO EL DIA 24-01-2017 ENTREGANDOLE LA INFORMACION SOLICITADA</t>
  </si>
  <si>
    <t>2017ER1092</t>
  </si>
  <si>
    <t>SOLICITUD DE ACTUALIZACIÒN DE USO Y DESTINO PARA INMUEBLE ADQUIRIDO POR EL INSTITUTO DE DESARROLLO URBANO</t>
  </si>
  <si>
    <t>SE DA RESPUESTA CON OFICIO 2017EE7211</t>
  </si>
  <si>
    <t>2017ER1093</t>
  </si>
  <si>
    <t>CONTRATO 1321DE 2013, ALCANCE AL RADICADO ER5617</t>
  </si>
  <si>
    <t>SE DA RESPUESTA CON EL 2017EE2957 Y SE REMITE CON EL 2017IE1024</t>
  </si>
  <si>
    <t>2017ER1094</t>
  </si>
  <si>
    <t>SOLICITUD CERTIFICACIÓN NOMENCLATURA ANTERIOR PREDIO AVENIDA 34 NO.21 - 69 (RECIBIDA POR CONTACTENOS@)</t>
  </si>
  <si>
    <t>SE DIO RTA AL CIUDADANO</t>
  </si>
  <si>
    <t>2017ER1095</t>
  </si>
  <si>
    <t>EE3231</t>
  </si>
  <si>
    <t>2017ER1102</t>
  </si>
  <si>
    <t>SE DA RESPUESTA CON OFICIO 2017EE5039</t>
  </si>
  <si>
    <t>2017ER1103</t>
  </si>
  <si>
    <t>SOLICITUD DE DESIGNACION INGENIERO</t>
  </si>
  <si>
    <t>SECRETARIA DE GOBIERNO</t>
  </si>
  <si>
    <t>EE2279</t>
  </si>
  <si>
    <t>2017ER1104</t>
  </si>
  <si>
    <t>EE3489</t>
  </si>
  <si>
    <t>2017ER1105</t>
  </si>
  <si>
    <t>SOLICITUD BOLETIN DE NOMENCLATURA</t>
  </si>
  <si>
    <t>ALCALDÍA LOCAL LOR MÁRTIRES</t>
  </si>
  <si>
    <t>EE2513</t>
  </si>
  <si>
    <t>2017ER1107</t>
  </si>
  <si>
    <t>SE RADICÓ POR EL SIIC CON EL NÚMERO DE RADICACIÓN 2017-112627 EE3327</t>
  </si>
  <si>
    <t>2017ER1113</t>
  </si>
  <si>
    <t>JUZGADO 41 CIVIL DEL CIRCUITO</t>
  </si>
  <si>
    <t>2017-EE3466 Y 2017EE4882</t>
  </si>
  <si>
    <t>2017ER1115</t>
  </si>
  <si>
    <t>EE2321,EE2322-EE2323EE2324</t>
  </si>
  <si>
    <t>2017ER1119</t>
  </si>
  <si>
    <t>ACTUALZIACION JURIDICA</t>
  </si>
  <si>
    <t>EE3891 ESTE CORDIS FUE DEVUELTO POR LA OFICINA DE CORRESPONDENCIA Y LO REEMPLAZA EL EE 7473</t>
  </si>
  <si>
    <t>2017ER1121</t>
  </si>
  <si>
    <t>EE3893</t>
  </si>
  <si>
    <t>2017ER1125</t>
  </si>
  <si>
    <t>SOLICITUD BIENES E INMUEBLES</t>
  </si>
  <si>
    <t>EE2339</t>
  </si>
  <si>
    <t>2017ER1126</t>
  </si>
  <si>
    <t>EE2341</t>
  </si>
  <si>
    <t>2017ER1127</t>
  </si>
  <si>
    <t>EE2342</t>
  </si>
  <si>
    <t>2017ER1128</t>
  </si>
  <si>
    <t>EE2343</t>
  </si>
  <si>
    <t>2017ER1129</t>
  </si>
  <si>
    <t>EE2344</t>
  </si>
  <si>
    <t>2017ER1130</t>
  </si>
  <si>
    <t>EE2345</t>
  </si>
  <si>
    <t>2017ER1131</t>
  </si>
  <si>
    <t>EE2346</t>
  </si>
  <si>
    <t>2017ER1132</t>
  </si>
  <si>
    <t>EE2347</t>
  </si>
  <si>
    <t>2017ER1133</t>
  </si>
  <si>
    <t>EE2348</t>
  </si>
  <si>
    <t>2017ER1134</t>
  </si>
  <si>
    <t>EE2179</t>
  </si>
  <si>
    <t>2017ER1135</t>
  </si>
  <si>
    <t>EE2181</t>
  </si>
  <si>
    <t>2017ER1136</t>
  </si>
  <si>
    <t>EE2183</t>
  </si>
  <si>
    <t>2017ER1137</t>
  </si>
  <si>
    <t>EE2184</t>
  </si>
  <si>
    <t>2017ER1138</t>
  </si>
  <si>
    <t>EE2185</t>
  </si>
  <si>
    <t>2017ER1139</t>
  </si>
  <si>
    <t>EE2187</t>
  </si>
  <si>
    <t>2017ER1140</t>
  </si>
  <si>
    <t>EE2188</t>
  </si>
  <si>
    <t>2017ER1141</t>
  </si>
  <si>
    <t>EE2190</t>
  </si>
  <si>
    <t>2017ER1143</t>
  </si>
  <si>
    <t xml:space="preserve"> REMISION RESPUESTA OFICIO 2016EE64272</t>
  </si>
  <si>
    <t>SUPERINTENDENCIA DE NOTARIADO Y REGISTRO LA GUARDA DE LA FE PUBLICA</t>
  </si>
  <si>
    <t>INFORMATIVO - ARCHIVAR</t>
  </si>
  <si>
    <t>2017ER1148</t>
  </si>
  <si>
    <t>SOLCIITUD CERTIFICADO CATASTRAL</t>
  </si>
  <si>
    <t>EE2027  EL DIA 01-02-2017 SE ENTREGO A LAMANO A LAS FUNCIONARIA MARIA ALEJANDRA BELTRAN BALLEN  LAS CERTIFICACIONES SOLICITADAS.</t>
  </si>
  <si>
    <t>2017ER1149</t>
  </si>
  <si>
    <t>SOLICITA LISTADO DE PREDIOS REGISTRADOS COMO PROPIEDAD HORIZONTAL (RECIBIDO POR CONTACTENOS@)</t>
  </si>
  <si>
    <t>OBSERVATORIO TÉCNICO CATASTRAL</t>
  </si>
  <si>
    <t>SE ENVIO RESPUESTA VIA CORREO ELECTRONICO AL PETICIONARIO EL DIA 25 DE ENERO DE 2017 Y EL DIA 26 DE ENRO LE LE ENVIO NUEVAMENTE OTRA INFORMACION ADICIONAL QUE SOLICITO .</t>
  </si>
  <si>
    <t>2017ER1154</t>
  </si>
  <si>
    <t>SOLICITUD SOBRE LA TITULARIDAD, CERTIFICADO DE LIBARTAD Y TRADICIÓN</t>
  </si>
  <si>
    <t>SEPRO - GINAD 29.25</t>
  </si>
  <si>
    <t>2017-EE3515</t>
  </si>
  <si>
    <t>2017ER1156</t>
  </si>
  <si>
    <t>TRASLADOS OFICIOS JUZGADO CIVIL CIRCUITO DE BOGOTÁ</t>
  </si>
  <si>
    <t>SE ARCCHIVA SE ATENDERA CADA SOLICITUD DE LOS JUZGADOS POR SEPARADO PARA LOCUAL SE LES ASIGNO N. DE CORDIS DIFERENTE ASI:2017ER1157, 1159, 1160, 1167, 1168, 1169  RESPECTIVAMENTE.</t>
  </si>
  <si>
    <t>2017ER1157</t>
  </si>
  <si>
    <t>JUZGADO CUARTO CIVIL DEL CIRCUITO DE EJECUCION DE SENTENCIAS DE BOGOTA</t>
  </si>
  <si>
    <t>EE2383</t>
  </si>
  <si>
    <t>2017ER1158</t>
  </si>
  <si>
    <t>REMISIÓN FACTURA N° C-193975</t>
  </si>
  <si>
    <t>EE2382</t>
  </si>
  <si>
    <t>2017ER1159</t>
  </si>
  <si>
    <t>JUZGADO ONCE (11) CIVIL DEL CIRCUITO</t>
  </si>
  <si>
    <t>SE DA RESPUESTA CON OFICIO 2017EE4267</t>
  </si>
  <si>
    <t>2017ER1160</t>
  </si>
  <si>
    <t>JUZGADO TRECE CIVIL DEL CIRCUITO</t>
  </si>
  <si>
    <t>2017-EE3751</t>
  </si>
  <si>
    <t>2017ER1161</t>
  </si>
  <si>
    <t>FIDUCIARIA BOGOTA</t>
  </si>
  <si>
    <t>2017ER1162</t>
  </si>
  <si>
    <t>SOLICITUD PLANO CERTIFICADO</t>
  </si>
  <si>
    <t>JUZGADO TREINTA Y DOS CIVIL MUNICIPAL DE ORALIDAD</t>
  </si>
  <si>
    <t>EE2538</t>
  </si>
  <si>
    <t>2017ER1164</t>
  </si>
  <si>
    <t>REMISION DOCUMENOS PARA DAR ALCANCE AL RADICADO 2016ER20597</t>
  </si>
  <si>
    <t xml:space="preserve"> I E 996</t>
  </si>
  <si>
    <t>2017ER1165</t>
  </si>
  <si>
    <t>SOLICITUD AVALUO PREDIO HUMEDAL CAPELLANÍA - CONVENIO INTERADMINISTRATIVO N° -9-99-25200-0984-2013</t>
  </si>
  <si>
    <t>SE DARA TRAMITE CON LA RADICACION 2017-91470</t>
  </si>
  <si>
    <t>2017ER1167</t>
  </si>
  <si>
    <t>JUZGADO QUINCE CIVIL DEL CIRCUITO DE BOGOTÁ</t>
  </si>
  <si>
    <t>2017-EE4717</t>
  </si>
  <si>
    <t>2017ER1168</t>
  </si>
  <si>
    <t>2017-EE3766</t>
  </si>
  <si>
    <t>2017ER1169</t>
  </si>
  <si>
    <t>JUZGADO DIECISEIS CIVIL DEL CIRCUITO DE BOGOTÁ</t>
  </si>
  <si>
    <t>SE DA RESPUESTA CON OFICIO 2017EE4264</t>
  </si>
  <si>
    <t>2017ER1170</t>
  </si>
  <si>
    <t>EE2918</t>
  </si>
  <si>
    <t>2017ER1171</t>
  </si>
  <si>
    <t>EE2919</t>
  </si>
  <si>
    <t>2017ER1172</t>
  </si>
  <si>
    <t>SE ARCCHIVA SE ATENDERA CADA SOLICITUD DE LOS JUZGADOS POR SEPARADO PARA LOCUAL SE LES ASIGNO N. DE CORDIS DIFERENTE ASI:2017ER1173, 1175, 1174, 1176, 1177, 1178, 1179, 1180, 1181, 1182 RESPECTIVAMENTE.</t>
  </si>
  <si>
    <t>2017ER1173</t>
  </si>
  <si>
    <t>JUZGADO SEPTIMO CIVIL MUNICIPAL DE ORALIDADA DE BOGOTA</t>
  </si>
  <si>
    <t>2017-EE3824</t>
  </si>
  <si>
    <t>2017ER1174</t>
  </si>
  <si>
    <t>JUZGADO CINCUENTA Y DOS CIVIL MUNICIPAL BOGOTÁ D.C.</t>
  </si>
  <si>
    <t>2017-EE3823</t>
  </si>
  <si>
    <t>2017ER1175</t>
  </si>
  <si>
    <t>JUZGADO QUINCE CIVIL MUNICIPAL DE ORALIDAD</t>
  </si>
  <si>
    <t>2017-EE3764</t>
  </si>
  <si>
    <t>2017ER1176</t>
  </si>
  <si>
    <t>JUZGADOSESENTA Y DOS (62) CIVIL MUNICIPAL DE BOGOTÁ</t>
  </si>
  <si>
    <t>EE2193</t>
  </si>
  <si>
    <t>2017ER1177</t>
  </si>
  <si>
    <t>JUZGADO SESENTA Y OCHO CIVIL MUNICIPAL DE ORALIDAD BOGOTÁ D.C.</t>
  </si>
  <si>
    <t>2017-EE3959</t>
  </si>
  <si>
    <t>2017ER1178</t>
  </si>
  <si>
    <t>JUZGADO OCHENTA Y DOS CIVIL MUNICIPAL DE BOGOTÁ D.C.</t>
  </si>
  <si>
    <t>EE2377</t>
  </si>
  <si>
    <t>2017ER1179</t>
  </si>
  <si>
    <t>JUZGADO OCHENTA Y DOS CIVIL MUNICIPAL DE BOGOTÁ</t>
  </si>
  <si>
    <t>2017ER1180</t>
  </si>
  <si>
    <t>2017ER1182</t>
  </si>
  <si>
    <t>SOLICITUD COPIAS DE LAS FICHAS PREDIALES DE LOS BIENES</t>
  </si>
  <si>
    <t>EE2026</t>
  </si>
  <si>
    <t>2017ER1183</t>
  </si>
  <si>
    <t>JUZGADO QUINTO CIVIL MUNICIPAL DE DESCONGESTIÓN BGOTÁ D.C</t>
  </si>
  <si>
    <t>SE REALIZO EL CONTROL DE CALIDAD FINAL Y SE ENVIA PARA FIRMA JEFE</t>
  </si>
  <si>
    <t>2017ER1184</t>
  </si>
  <si>
    <t>SUBDIRECCION TECNICA</t>
  </si>
  <si>
    <t>SE DA RESPUESTA CON OFICIO 2017EE5580</t>
  </si>
  <si>
    <t>2017ER1187</t>
  </si>
  <si>
    <t xml:space="preserve">INDAGACION PRELIMINAR 010-2017
</t>
  </si>
  <si>
    <t>EE2920</t>
  </si>
  <si>
    <t>2017ER1203</t>
  </si>
  <si>
    <t>JUZGADO CUARENTA Y OCHO CIVIL MUNICIPAL</t>
  </si>
  <si>
    <t>EE2794</t>
  </si>
  <si>
    <t>2017ER1204</t>
  </si>
  <si>
    <t>TRASLADO DEL DERECHO DE PETICION IDU 20175260022172</t>
  </si>
  <si>
    <t>SE RADICÓ POR EL SIIC CON EL NÚMERO DE RADICACIÓN 2017- 112905
EE3329</t>
  </si>
  <si>
    <t>2017ER1205</t>
  </si>
  <si>
    <t>REMISION DOCUMENTOS PARA DAR ALCANCE AL RADICADO 2016-1483937</t>
  </si>
  <si>
    <t>2017ER1206</t>
  </si>
  <si>
    <t>SOLICITUD PLANOS CATASTRALES</t>
  </si>
  <si>
    <t>EE2028</t>
  </si>
  <si>
    <t>2017ER1210</t>
  </si>
  <si>
    <t>SOLICITUD COPIA DEL CERTIFICADO DE CABIDA Y LINDEROS</t>
  </si>
  <si>
    <t>SUBGERENCIA ADMINISTRATIVA Y FINANCIERA</t>
  </si>
  <si>
    <t>SE ATENDIÓ PERSONALMENTE EXPIDIENDO COPIA CERTIFICADO DE CABIDA Y LINDEROS DE LA CALLE 42 D SUR 89 A 13 EL DÍA 24/01/2017</t>
  </si>
  <si>
    <t>2017ER1211</t>
  </si>
  <si>
    <t>EE3866</t>
  </si>
  <si>
    <t>2017ER1218</t>
  </si>
  <si>
    <t>REPORTE BOLETIN DE DEUDORES MOROSOS</t>
  </si>
  <si>
    <t>EE3490 Y EE3491</t>
  </si>
  <si>
    <t>2017ER1219</t>
  </si>
  <si>
    <t>EE3684  ESTE CORDIS FUE DEVUELTO POR LA OFICINA DE CORRESPONDENCIA Y LO REEMPLAZA EL EE 5814</t>
  </si>
  <si>
    <t>2017ER1222</t>
  </si>
  <si>
    <t>JUZGADO 029 DE EJECUCION DE PENAS</t>
  </si>
  <si>
    <t>EE2921</t>
  </si>
  <si>
    <t>2017ER1223</t>
  </si>
  <si>
    <t>EE2922</t>
  </si>
  <si>
    <t>2017ER1225</t>
  </si>
  <si>
    <t>EE2029</t>
  </si>
  <si>
    <t>2017ER1227</t>
  </si>
  <si>
    <t>SOLICITUD PLANO Y MANZANA CATASTRAL</t>
  </si>
  <si>
    <t>EE2030</t>
  </si>
  <si>
    <t>2017ER1228</t>
  </si>
  <si>
    <t>ALCALDIA LOCAL DE SANTA FE</t>
  </si>
  <si>
    <t>EE2781</t>
  </si>
  <si>
    <t>2017ER1229</t>
  </si>
  <si>
    <t>EE2923</t>
  </si>
  <si>
    <t>2017ER1230</t>
  </si>
  <si>
    <t>EE2782</t>
  </si>
  <si>
    <t>2017ER1235</t>
  </si>
  <si>
    <t>REMISION FACTURA N° C-194105</t>
  </si>
  <si>
    <t>EE2796</t>
  </si>
  <si>
    <t>2017ER1237</t>
  </si>
  <si>
    <t>SOLICITUD CLAVES CATASTRO EN LINEA</t>
  </si>
  <si>
    <t>SE REDIRECCIONA A LA GCAU PARA ASIGNACION DE CLAVES</t>
  </si>
  <si>
    <t>2017ER1238</t>
  </si>
  <si>
    <t>EE3493</t>
  </si>
  <si>
    <t>2017ER1239</t>
  </si>
  <si>
    <t>JUZGADO PRIMERO CIVIL DEL CIRCUITO DE EJECUCION DE SENTENCIA BOGOTA</t>
  </si>
  <si>
    <t>EE2925</t>
  </si>
  <si>
    <t>2017ER1245</t>
  </si>
  <si>
    <t>EE2924</t>
  </si>
  <si>
    <t>2017ER1251</t>
  </si>
  <si>
    <t>MERCADOS Y VALORES LTDA</t>
  </si>
  <si>
    <t>SE ATENDIO PERSONALMENTE AL SEÑOR JAIME MORENO ENTREGANDOLE LA INFORMACION SOLICITADA EL DIA 10-02-2017</t>
  </si>
  <si>
    <t>2017ER1252</t>
  </si>
  <si>
    <t>ASESORES J.A. LTDA</t>
  </si>
  <si>
    <t>2017ER1254</t>
  </si>
  <si>
    <t>SE RADICÓ POR EL SIIC CON EL NÚMERO DE RADICACIÓN 2017-11098-111082-111157-111366-111434-111457-111517-111557- EE3330</t>
  </si>
  <si>
    <t>2017ER1256</t>
  </si>
  <si>
    <t>ACTUALIZACION DE PREDIALES</t>
  </si>
  <si>
    <t>EE3311</t>
  </si>
  <si>
    <t>2017ER1257</t>
  </si>
  <si>
    <t>EE3312</t>
  </si>
  <si>
    <t>2017ER1258</t>
  </si>
  <si>
    <t>EE2931</t>
  </si>
  <si>
    <t>2017ER1262</t>
  </si>
  <si>
    <t>AUTORIZACIÓN</t>
  </si>
  <si>
    <t>SE DA POR ENTERADO Y SE CONSERVA LA  AUTORIZACION EN LA CARPETA DE AUTORIZACIONES DE NOTIFICACIONES</t>
  </si>
  <si>
    <t>2017ER1265</t>
  </si>
  <si>
    <t>EE4119</t>
  </si>
  <si>
    <t>2017ER1266</t>
  </si>
  <si>
    <t>EE4204</t>
  </si>
  <si>
    <t>2017ER1269</t>
  </si>
  <si>
    <t>E3686</t>
  </si>
  <si>
    <t>2017ER1275</t>
  </si>
  <si>
    <t>JUZGADO SESENTA Y OCHO CIVIL MUNICIPAL DE ORALIDAD</t>
  </si>
  <si>
    <t>SE DA RESPUESTA CON OFICIO 2017EE4295-2017EE4301-2017EE4298</t>
  </si>
  <si>
    <t>2017ER1276</t>
  </si>
  <si>
    <t>MARCONI</t>
  </si>
  <si>
    <t>EE4558</t>
  </si>
  <si>
    <t>2017ER1279</t>
  </si>
  <si>
    <t>SOLICITUD CERTIFICACION CATASTRAL MARTRICULAS</t>
  </si>
  <si>
    <t>EE4925</t>
  </si>
  <si>
    <t>2017ER1280</t>
  </si>
  <si>
    <t>REMISION COPIA</t>
  </si>
  <si>
    <t>EE4847; EE4848-EE4849-EE4850- ESTE CORDIS FUE DEVUELTO POR LA OFICINA DE CORRESPONDENCIA Y LO REEMPLAZA EL EE 7471</t>
  </si>
  <si>
    <t>2017ER1281</t>
  </si>
  <si>
    <t>JUZGADO SEGUNDO CIVIL CIRCUITO DE EJECUCION DE SENTENCIAS DE BOGOTA</t>
  </si>
  <si>
    <t>EE2928</t>
  </si>
  <si>
    <t>2017ER1292</t>
  </si>
  <si>
    <t>SOLICITUD ACALARACION MEJORA</t>
  </si>
  <si>
    <t>SECRETARIA DISTRATAL DE HACIENDA</t>
  </si>
  <si>
    <t>EE4808</t>
  </si>
  <si>
    <t>2017ER1293</t>
  </si>
  <si>
    <t>INFORMACION PREDIO ADQYURIDO POR EL IDU</t>
  </si>
  <si>
    <t>EE3687</t>
  </si>
  <si>
    <t>2017ER1297</t>
  </si>
  <si>
    <t>EE3688</t>
  </si>
  <si>
    <t>2017ER1300</t>
  </si>
  <si>
    <t>SOLUCITUD CERTIFICACION CHIP</t>
  </si>
  <si>
    <t>SE REALIZA CONTROL DE CALIDAD Y SE ENVIA PARA LA FIRMA DE LA JEFE</t>
  </si>
  <si>
    <t>2017ER1301</t>
  </si>
  <si>
    <t>SOLICITUD RESPUESTA DEL RADICADO 2015ER3736</t>
  </si>
  <si>
    <t>EE3104</t>
  </si>
  <si>
    <t>2017ER1304</t>
  </si>
  <si>
    <t>SOLICITUD REQUERIMIENTO PROBATORIO</t>
  </si>
  <si>
    <t>CAJAHONOR</t>
  </si>
  <si>
    <t>EE4083</t>
  </si>
  <si>
    <t>2017ER1307</t>
  </si>
  <si>
    <t>JUZGADO 028 DE EJECUCION DE PENAS</t>
  </si>
  <si>
    <t>EE2785</t>
  </si>
  <si>
    <t>2017ER1309</t>
  </si>
  <si>
    <t>EE2786</t>
  </si>
  <si>
    <t>2017ER1310</t>
  </si>
  <si>
    <t>INDAGACION PRELIMINAR 569 DE 2017</t>
  </si>
  <si>
    <t>MINVIVIENDA</t>
  </si>
  <si>
    <t>EE3107 Y EE 3109</t>
  </si>
  <si>
    <t>2017ER1311</t>
  </si>
  <si>
    <t>SOLICITUD DE INFORMACION ALFANUMERICA CATASTRAL 2017</t>
  </si>
  <si>
    <t>SE ENVIO PARA LA FIRMA DE LA DIRECTORA EE5750</t>
  </si>
  <si>
    <t>2017ER1312</t>
  </si>
  <si>
    <t>2017ER1313</t>
  </si>
  <si>
    <t>EE3236</t>
  </si>
  <si>
    <t>2017ER1315</t>
  </si>
  <si>
    <t>EE2787</t>
  </si>
  <si>
    <t>2017ER1318</t>
  </si>
  <si>
    <t>EE2788</t>
  </si>
  <si>
    <t>2017ER1319</t>
  </si>
  <si>
    <t>EE2790</t>
  </si>
  <si>
    <t>2017ER1320</t>
  </si>
  <si>
    <t>EE2791</t>
  </si>
  <si>
    <t>2017ER1321</t>
  </si>
  <si>
    <t>EE2792</t>
  </si>
  <si>
    <t>2017ER1322</t>
  </si>
  <si>
    <t>EE3313</t>
  </si>
  <si>
    <t>2017ER1323</t>
  </si>
  <si>
    <t>SOLICITUD DELIMITACION AREA PRIVADA Y ZONA DE USO PUBLICO</t>
  </si>
  <si>
    <t>SE DA RESPUESTA CON OFICIO 2017EE9212</t>
  </si>
  <si>
    <t>2017ER1324</t>
  </si>
  <si>
    <t>SOLICITUD ACTUALIZACION JURIDICA PREDIO CON NOMENCLATURA AK 96 70 01</t>
  </si>
  <si>
    <t>EE3499</t>
  </si>
  <si>
    <t>2017ER1330</t>
  </si>
  <si>
    <t>REMISION ALCANCE RAD. 2016-1133157</t>
  </si>
  <si>
    <t>EE3672</t>
  </si>
  <si>
    <t>2017ER1332</t>
  </si>
  <si>
    <t>EE2868</t>
  </si>
  <si>
    <t>2017ER1333</t>
  </si>
  <si>
    <t>SOLICITUD COPIAS</t>
  </si>
  <si>
    <t>EE3673</t>
  </si>
  <si>
    <t>2017ER1334</t>
  </si>
  <si>
    <t>REASPUESTA A SU OFICIO 2080</t>
  </si>
  <si>
    <t>EE3340</t>
  </si>
  <si>
    <t>2017ER1335</t>
  </si>
  <si>
    <t>REASPUESTA A SU OFICIO 3797</t>
  </si>
  <si>
    <t>EE3341</t>
  </si>
  <si>
    <t>2017ER1336</t>
  </si>
  <si>
    <t>REASPUESTA A SU OFICIO 1201</t>
  </si>
  <si>
    <t>SE DA RESPUESTA CON OFICIO 2017EE4263</t>
  </si>
  <si>
    <t>2017ER1337</t>
  </si>
  <si>
    <t>REASPUESTA A SU OFICIO 3131</t>
  </si>
  <si>
    <t>SE DA RESPUESTA CON OFICIO 2017EE4261</t>
  </si>
  <si>
    <t>2017ER1340</t>
  </si>
  <si>
    <t>RESPUESTA A SU OFICIO 3037</t>
  </si>
  <si>
    <t>SE RADICÓ POR EL SIIC CON LA RAD 2017 117835 EE3344</t>
  </si>
  <si>
    <t>2017ER1341</t>
  </si>
  <si>
    <t>RESPUESTA A SU OFICIO 2773</t>
  </si>
  <si>
    <t>EE2554</t>
  </si>
  <si>
    <t>2017ER1342</t>
  </si>
  <si>
    <t>RESPUESTA A SU OFICIO 04634</t>
  </si>
  <si>
    <t>SE RADICÓ POR EL SIIC CON LA RAD 2017 118211  EE3345</t>
  </si>
  <si>
    <t>2017ER1343</t>
  </si>
  <si>
    <t>RESPUESTA A SU OFICIO 2513</t>
  </si>
  <si>
    <t>SE RADICÓ POR EL SIIC CON LA RAD 2017 118114 EE3346</t>
  </si>
  <si>
    <t>2017ER1344</t>
  </si>
  <si>
    <t>RESPUESTA A SU OFICIO 2937</t>
  </si>
  <si>
    <t>SE RADICÓ POR EL SIIC CON LA RAD 2017 6078 EE3347</t>
  </si>
  <si>
    <t>2017ER1345</t>
  </si>
  <si>
    <t>RESPUESTA A SU OFICIO 2904</t>
  </si>
  <si>
    <t>2017ER1346</t>
  </si>
  <si>
    <t>EE3314 ESTE CORDIS FUE DEVUELTO POR LA OFICINA DE CORRESPONDENCIA Y LO REEMPLAZA EL EE5259</t>
  </si>
  <si>
    <t>2017ER1349</t>
  </si>
  <si>
    <t>EE3675</t>
  </si>
  <si>
    <t>2017ER1350</t>
  </si>
  <si>
    <t>SUPERINTENDENCIA DE NOTARIADO Y REGISTRO</t>
  </si>
  <si>
    <t>DOCUMENTO INFORMATIVO
COMUNICA CIERRE DE LAS MATRICULAS 66657 Y 1273919 DE LA ZONA CENTRO, NINGUNA DE LAS DOS ESTA INCORPORADA EN SIIC.</t>
  </si>
  <si>
    <t>2017ER1356</t>
  </si>
  <si>
    <t>REMISION COMUNICACION</t>
  </si>
  <si>
    <t>SUPERINTENCIA DE NOTARIADO Y REGISTRO</t>
  </si>
  <si>
    <t>SE DA RESPUESTA CON OFICIO 2017EE6087</t>
  </si>
  <si>
    <t>2017ER1357</t>
  </si>
  <si>
    <t>JUZGADO 33 CIVIL DEL CIRCUITO DE BOGOTA</t>
  </si>
  <si>
    <t>EE2555</t>
  </si>
  <si>
    <t>2017ER1360</t>
  </si>
  <si>
    <t>SOLICITUD CERTIFICADO DE NOMENCLATURA DEFINITIVA</t>
  </si>
  <si>
    <t>VER PLANILLA 20 EE2852</t>
  </si>
  <si>
    <t>2017ER1363</t>
  </si>
  <si>
    <t>SOLICITUD BOLETIN CEDULA CATASTRAL</t>
  </si>
  <si>
    <t>2017ER1364</t>
  </si>
  <si>
    <t>EE4809</t>
  </si>
  <si>
    <t>2017ER1368</t>
  </si>
  <si>
    <t>SOLICITUD DE LA FICHA PREDIAL</t>
  </si>
  <si>
    <t>SAE - SOCIEDAD DE ACTIVOS ESPECIALES</t>
  </si>
  <si>
    <t>EE3689</t>
  </si>
  <si>
    <t>2017ER1369</t>
  </si>
  <si>
    <t>JUZGADO QUINTO CIVIL MUNICIPAL DE BOGOTA</t>
  </si>
  <si>
    <t>SE RADICÓ POR EL SIIC CON LA RAD 2017 122533 EE3501Y EE 3502</t>
  </si>
  <si>
    <t>2017ER1370</t>
  </si>
  <si>
    <t>CAR CORPORACION AUTONOMA REGIONAL DE CUNDINAMARCA</t>
  </si>
  <si>
    <t>VER PLANILLA 27  EE4171</t>
  </si>
  <si>
    <t>2017ER1371</t>
  </si>
  <si>
    <t>EE4810</t>
  </si>
  <si>
    <t>2017ER1374</t>
  </si>
  <si>
    <t>EE4590</t>
  </si>
  <si>
    <t>2017ER1375</t>
  </si>
  <si>
    <t>2017ER1380</t>
  </si>
  <si>
    <t>JUZGADO VEINTISIETE CIVIL MUNICIPAL</t>
  </si>
  <si>
    <t>SE ENVIA CON MEMORANDO 2017-IE1554 A LA GCCAU  JUNTO CON LA RAD. 2017-122707</t>
  </si>
  <si>
    <t>2017ER1384</t>
  </si>
  <si>
    <t>SOLICITUD PARA DAR ALCANCE 2017ER1271</t>
  </si>
  <si>
    <t>SE REALIZA CONTROL DE CALIDAD FINAL - PUNTO MUESTRA Y SE ENVIA PARA LA FIRMA DE LA JEFE</t>
  </si>
  <si>
    <t>2017ER1385</t>
  </si>
  <si>
    <t>SOLICITUD DE INFORME SOBRE MEJORAS DEL PREDIO</t>
  </si>
  <si>
    <t>SE DA RESPUESTA CON OFICIO 2017EE7928-2017EE7929</t>
  </si>
  <si>
    <t>2017ER1390</t>
  </si>
  <si>
    <t>SE DA RESPUESTA CON OFICIO 2017EE7195</t>
  </si>
  <si>
    <t>2017ER1391</t>
  </si>
  <si>
    <t>EE4811</t>
  </si>
  <si>
    <t>2017ER1396</t>
  </si>
  <si>
    <t>JUZGADO TREINTA Y SIETE CIVIL MUNICIPAL</t>
  </si>
  <si>
    <t>SE DA RESPUESTA CON OFICIO 2017EE4981</t>
  </si>
  <si>
    <t>2017ER1397</t>
  </si>
  <si>
    <t>SOLICITUD CERTIFICACIONES CATASTRAL Y DE VALOR METRO CUADRADO DE TERRENO Y CONSTRUIDO AÑO 2017</t>
  </si>
  <si>
    <t>EE7648</t>
  </si>
  <si>
    <t>2017ER1398</t>
  </si>
  <si>
    <t>EE7231</t>
  </si>
  <si>
    <t>2017ER1399</t>
  </si>
  <si>
    <t>SE LE TRANSFIERE A JOSE I RAMIREZ PARA SU RESPECTIVA RESPEUSTA</t>
  </si>
  <si>
    <t>2017ER1400</t>
  </si>
  <si>
    <t>EE6991</t>
  </si>
  <si>
    <t>2017ER1401</t>
  </si>
  <si>
    <t>EE6990</t>
  </si>
  <si>
    <t>2017ER1407</t>
  </si>
  <si>
    <t>TRASLADO DE LA RADICACION 2017ER4929</t>
  </si>
  <si>
    <t>EE4548</t>
  </si>
  <si>
    <t>2017ER1408</t>
  </si>
  <si>
    <t>TRASLADO DE LA RADICACION 2017ER3690</t>
  </si>
  <si>
    <t>SE ENVIA PARA LA FIRMA DE LA DIRECTORA</t>
  </si>
  <si>
    <t>2017ER1409</t>
  </si>
  <si>
    <t>SOLICITUD REVISION USO DE PREDIAL</t>
  </si>
  <si>
    <t>EE4086</t>
  </si>
  <si>
    <t>2017ER1410</t>
  </si>
  <si>
    <t>JUZGADO 14 DE PEQUEÑAS CAUSAS Y COMPETENCIAS MULTIPLES</t>
  </si>
  <si>
    <t>2017-EE4097</t>
  </si>
  <si>
    <t>2017ER1414</t>
  </si>
  <si>
    <t>EE3113</t>
  </si>
  <si>
    <t>2017ER1415</t>
  </si>
  <si>
    <t>SOLICITUD CORRECION DE CABIDA Y LINDEROS</t>
  </si>
  <si>
    <t>SE DA RESPUESTA CON OFICIO 2017EE4709</t>
  </si>
  <si>
    <t>2017ER1417</t>
  </si>
  <si>
    <t>PODER ESPECIAL PARA SOLICITUD CERTIFICADO DE NOMENCLATURA CATASTRAL</t>
  </si>
  <si>
    <t>INGENIERIA SOLIDA LTDA COLOMBIA</t>
  </si>
  <si>
    <t>EE4812</t>
  </si>
  <si>
    <t>2017ER1418</t>
  </si>
  <si>
    <t>SANTAFE</t>
  </si>
  <si>
    <t>SE ATENDIO PERSONALMENTE AL SEÑOR ALEX OCAMPO EL DIA 02-02-2017 ENTREGANDOLE LA INFORMACION SOLICITADA.</t>
  </si>
  <si>
    <t>2017ER1419</t>
  </si>
  <si>
    <t>REMISIÓN DOCUMENTOS PARA DAR ALCANCE AL RADICADO 2016EE56033</t>
  </si>
  <si>
    <t>EE4588 ESTE CORDIS FUE DEVUELTO POR LA OFICINA DE CORRESPONDENCIA Y LO REEMPLAZA EL EE6811</t>
  </si>
  <si>
    <t>2017ER1420</t>
  </si>
  <si>
    <t>ALCANCE A RADICACIÓN NÚMERO 2017-54345</t>
  </si>
  <si>
    <t>SE DA RESPUESTA CON OFICIO 2017EE3620</t>
  </si>
  <si>
    <t>2017ER1428</t>
  </si>
  <si>
    <t>JUZGADO CINCUENTA Y UNO CIVIL DEL CIRCUITO DE BOGOTÁ D.C.</t>
  </si>
  <si>
    <t>EE3315</t>
  </si>
  <si>
    <t>2017ER1437</t>
  </si>
  <si>
    <t>REMSION DOCUMENTOS</t>
  </si>
  <si>
    <t>EE3840</t>
  </si>
  <si>
    <t>2017ER1438</t>
  </si>
  <si>
    <t>SOLICITUD INFORMACION, CONSULTA Y COPIAS</t>
  </si>
  <si>
    <t>EE3842</t>
  </si>
  <si>
    <t>2017ER1442</t>
  </si>
  <si>
    <t>SOLCIITUD ACTUALIZACIÓN DE PROPIETARIOS</t>
  </si>
  <si>
    <t>EE3843 Y EE3844</t>
  </si>
  <si>
    <t>2017ER1452</t>
  </si>
  <si>
    <t>JUZGADO CINCUENTA Y UNO CIVIL DEL CIRCUITO DE BOGOTA D.C</t>
  </si>
  <si>
    <t>EE4422</t>
  </si>
  <si>
    <t>2017ER1461</t>
  </si>
  <si>
    <t>SOLICITUD DOCUMENTOS PARA ESCRITURA DE ACTUZALIZACION DE CABIDA Y LINDEROS</t>
  </si>
  <si>
    <t>DEPARTAMENTO ADMINISTRATIVO DEFENSORIA DEL ESPACIO PUBLICO</t>
  </si>
  <si>
    <t>EE3846</t>
  </si>
  <si>
    <t>2017ER1465</t>
  </si>
  <si>
    <t>REMISIÓN DOCUMENTOS PARA DAR ALCANCE AL RADICADO 2016-1376621</t>
  </si>
  <si>
    <t>EE3674</t>
  </si>
  <si>
    <t>2017ER1466</t>
  </si>
  <si>
    <t>SE ARCHIVA SE ATENDIO PERSONALMENTE AL SEÑOR CARLOS ALBERTO LAGOS ENTREGANDOLE LA INFORMACION SOLICITADA EL DIA 27 01 2017</t>
  </si>
  <si>
    <t>2017ER1467</t>
  </si>
  <si>
    <t>JUZGADO 60 CIVIL MUNICIPAL</t>
  </si>
  <si>
    <t>SE DA RESPUESTA CON OFICIO 2017EE4503</t>
  </si>
  <si>
    <t>2017ER1470</t>
  </si>
  <si>
    <t>EE3114</t>
  </si>
  <si>
    <t>2017ER1476</t>
  </si>
  <si>
    <t>EE3115</t>
  </si>
  <si>
    <t>2017ER1477</t>
  </si>
  <si>
    <t>JUZGADO 002 DE EJECUCION DE PENAS</t>
  </si>
  <si>
    <t>EE3316</t>
  </si>
  <si>
    <t>2017ER1482</t>
  </si>
  <si>
    <t>JUZGADO CINCUENTA Y DOS CIVIL MUNICIPAL</t>
  </si>
  <si>
    <t>SE DA RESPUESTA CON OFICIO 2017EE5124</t>
  </si>
  <si>
    <t>2017ER1484</t>
  </si>
  <si>
    <t>EE3117</t>
  </si>
  <si>
    <t>2017ER1485</t>
  </si>
  <si>
    <t>EE3119</t>
  </si>
  <si>
    <t>2017ER1486</t>
  </si>
  <si>
    <t>EE3121</t>
  </si>
  <si>
    <t>2017ER1487</t>
  </si>
  <si>
    <t>REMISON FACTURA C - 194537</t>
  </si>
  <si>
    <t>EE2795</t>
  </si>
  <si>
    <t>2017ER1488</t>
  </si>
  <si>
    <t>EE3123</t>
  </si>
  <si>
    <t>2017ER1489</t>
  </si>
  <si>
    <t>JUZGADO 003 DE EJECUCION DE PENAS</t>
  </si>
  <si>
    <t>EE3317</t>
  </si>
  <si>
    <t>2017ER1490</t>
  </si>
  <si>
    <t>SOLICITUD CERTIFICADO D EBIENES E INMUEBLES</t>
  </si>
  <si>
    <t>CONTARLORIA DE BOGOTA</t>
  </si>
  <si>
    <t>EE2911; EE2933</t>
  </si>
  <si>
    <t>2017ER1491</t>
  </si>
  <si>
    <t>EE2911;  EE2933</t>
  </si>
  <si>
    <t>2017ER1492</t>
  </si>
  <si>
    <t>2017-EE4189</t>
  </si>
  <si>
    <t>2017ER1493</t>
  </si>
  <si>
    <t>EE3318</t>
  </si>
  <si>
    <t>2017ER1497</t>
  </si>
  <si>
    <t>JUZGADO 023 DE EJECUCIÓN DE PENAS</t>
  </si>
  <si>
    <t>EE3321</t>
  </si>
  <si>
    <t>2017ER1499</t>
  </si>
  <si>
    <t>EE3126</t>
  </si>
  <si>
    <t>2017ER1500</t>
  </si>
  <si>
    <t>EE3128</t>
  </si>
  <si>
    <t>2017ER1501</t>
  </si>
  <si>
    <t>EE3322</t>
  </si>
  <si>
    <t>2017ER1502</t>
  </si>
  <si>
    <t>EE3130</t>
  </si>
  <si>
    <t>2017ER1503</t>
  </si>
  <si>
    <t>REMISIÓN RADICADO SNR2016ER081713 (14/12/2016)</t>
  </si>
  <si>
    <t>EE3877</t>
  </si>
  <si>
    <t>2017ER1506</t>
  </si>
  <si>
    <t>EE4407</t>
  </si>
  <si>
    <t>2017ER1513</t>
  </si>
  <si>
    <t>EE4699</t>
  </si>
  <si>
    <t>2017ER1514</t>
  </si>
  <si>
    <t>ALCALDIA LOCAL LOS MARTIRES</t>
  </si>
  <si>
    <t>SE REALIZO CONTROL DE CALIDAD FINAL Y SE ENVIA PARA FIRMA JEFE</t>
  </si>
  <si>
    <t>2017ER1516</t>
  </si>
  <si>
    <t>EE3323</t>
  </si>
  <si>
    <t>2017ER1518</t>
  </si>
  <si>
    <t>EE4389</t>
  </si>
  <si>
    <t>2017ER1521</t>
  </si>
  <si>
    <t>REMISION DOCUMENTOS PARA DAR ALCANCE AL RADICADO 2016EE67316</t>
  </si>
  <si>
    <t>SE ENVIO CON EL 2017IE 1041</t>
  </si>
  <si>
    <t>2017ER1524</t>
  </si>
  <si>
    <t>SETRA - LACRI</t>
  </si>
  <si>
    <t>SE ATENDIO PERSONALMENTE ENTREGANDOLE LA INFORMACION SOLICITADA AL SUBINTENDENTE REYNALDO ARISMENDI EL DIA 27-01-2017</t>
  </si>
  <si>
    <t>2017ER1525</t>
  </si>
  <si>
    <t>EE4698</t>
  </si>
  <si>
    <t>2017ER1529</t>
  </si>
  <si>
    <t>SOLICITUD INFORMACIÓN RESPECTO DEL CARGO PROFESIONAL ESPECIALIZADO 222 GRADO 10
CORRESPONDIENTE A LA OPEC  205316. (RECIBIDO POR CONTACTENOS@)</t>
  </si>
  <si>
    <t>ES RESPONDIDO EL 13-02-2017  CON COPIA A CONTACTENOS</t>
  </si>
  <si>
    <t>2017ER1532</t>
  </si>
  <si>
    <t>JUZGADO SEPTIMO CIVIL DEL CIRCUITO</t>
  </si>
  <si>
    <t>EE4813</t>
  </si>
  <si>
    <t>2017ER1534</t>
  </si>
  <si>
    <t>SOLICITO CANCELACIÓN DEL TRAMITE N° 2017-10279</t>
  </si>
  <si>
    <t>EE4328</t>
  </si>
  <si>
    <t>2017ER1536</t>
  </si>
  <si>
    <t>SOLICITUD PERMISO PARA CONSULTAR INFORMACIÓN ECONÓMICA DE PREDIOS CON FINES ACADEMICOS - TESIS DOCTORAL (RECIBIDO POR CONTACTENOS@)</t>
  </si>
  <si>
    <t>ARCHIVO INTERMEDIO UAECD</t>
  </si>
  <si>
    <t>SE DIOP RESPUETA CON EL CORDIS 2017EE9929</t>
  </si>
  <si>
    <t>2017ER1543</t>
  </si>
  <si>
    <t>SOLICITUD DE RESPUESTA DEL TRÁMITE CON RADICACO 2016-662053</t>
  </si>
  <si>
    <t>EE4413 ESTE CORDIS FUE DEVUELTO POR LA OFICINA DE CORRESPONDENCIA Y LO REEMPLAZA EL EE 7468</t>
  </si>
  <si>
    <t>2017ER1551</t>
  </si>
  <si>
    <t>DESESTIMIENTO PETICIÓN RADICACION 2017-25188</t>
  </si>
  <si>
    <t>AUTO DE ARCHIVO FECHA DEL 30/01/2017</t>
  </si>
  <si>
    <t>2017ER1554</t>
  </si>
  <si>
    <t>SOLICITA PRIORIDAD EN LA RESPUESTA AL RADICADO 2017-55 (RECIBIDO POR CONTACTENOS@)</t>
  </si>
  <si>
    <t xml:space="preserve">SE ADICIONO A LA RADICACIÓN 2017-55 
</t>
  </si>
  <si>
    <t>2017ER1559</t>
  </si>
  <si>
    <t>SOLICITUD CERTIFICADOS</t>
  </si>
  <si>
    <t>EE4324</t>
  </si>
  <si>
    <t>2017ER1560</t>
  </si>
  <si>
    <t>TRASLADO PETICIÓN DE INFORMACIÓN JUDICIAL - OFICIOS N° 4569, 3412, 2802 Y 0076</t>
  </si>
  <si>
    <t>SE ARCHIVA SE DARA RESPUESTA A CADA SOLICITUD POR SEPARADO A CADA OFICIO CON LOS CORDIS 2017ER1563, 1566, 1564, 1565.</t>
  </si>
  <si>
    <t>2017ER1563</t>
  </si>
  <si>
    <t>JUZGADO CUARENTA Y UNO (41) CIVIL MUNICIPAL DE BOGOTÁ D.C.</t>
  </si>
  <si>
    <t>EE3487</t>
  </si>
  <si>
    <t>2017ER1564</t>
  </si>
  <si>
    <t>EE3403</t>
  </si>
  <si>
    <t>2017ER1565</t>
  </si>
  <si>
    <t>2017ER1566</t>
  </si>
  <si>
    <t>EE4814</t>
  </si>
  <si>
    <t>2017ER1567</t>
  </si>
  <si>
    <t>EE4320 Y EE4321</t>
  </si>
  <si>
    <t>2017ER1568</t>
  </si>
  <si>
    <t>DESENGLOBE CATASTRAL</t>
  </si>
  <si>
    <t>FORTEZA CONSTRUCCIONES S.A.S</t>
  </si>
  <si>
    <t>EE4326</t>
  </si>
  <si>
    <t>2017ER1569</t>
  </si>
  <si>
    <t>2017ER1571</t>
  </si>
  <si>
    <t>REMSION DOCUMENTOS PARA DARA ALACANCE AL RADAICADO 2016EE182609</t>
  </si>
  <si>
    <t>EE4545</t>
  </si>
  <si>
    <t>2017ER1574</t>
  </si>
  <si>
    <t>TRASLADO OFICIO 2017ER3875</t>
  </si>
  <si>
    <t>EE4544</t>
  </si>
  <si>
    <t>2017ER1575</t>
  </si>
  <si>
    <t>TRASLADO OFICIO 2017ER5205</t>
  </si>
  <si>
    <t>EE4338 Y EE4339 ESTE CORDIS FUE DEVUELTO POR LA OFICINA DE CORRESPONDENCIA Y LO REEPLAZA EL EE 7739 SEL EE 4339 SE ARCHIVA POR CAUSAL DEVOLUCION REHUSADO SE ENVIA CON EL EE7739</t>
  </si>
  <si>
    <t>2017ER1577</t>
  </si>
  <si>
    <t>EE4851 Y EE4852</t>
  </si>
  <si>
    <t>2017ER1579</t>
  </si>
  <si>
    <t>EE3676</t>
  </si>
  <si>
    <t>2017ER1582</t>
  </si>
  <si>
    <t>SE DA RESPUESTA CON OFICIO 2017EE4315</t>
  </si>
  <si>
    <t>2017ER1586</t>
  </si>
  <si>
    <t>REMISION SOLICITUD EAB N° E-2016-107334</t>
  </si>
  <si>
    <t>ACUEDUCTO AGUA, ALCANTARILLADO Y ASEO DE BOGOTA</t>
  </si>
  <si>
    <t>ESTA SOLICITUD FUE ATENDIDA POR LA SIFJ CON RADICADO 2016-1311670 LA CUAL FUE NOTIFICADA ELECTRONICAMENTE EL 03/01/2017 DE ACUERDO A CONSULTA SIIC. POR TANTO SE ENVÍA PARA ARCHIVO.</t>
  </si>
  <si>
    <t>2017ER1589</t>
  </si>
  <si>
    <t>SE DA RESPUESTA CON OFICIO 2017EE9012</t>
  </si>
  <si>
    <t>2017ER1590</t>
  </si>
  <si>
    <t>EE3677</t>
  </si>
  <si>
    <t>2017ER1591</t>
  </si>
  <si>
    <t>EE3678</t>
  </si>
  <si>
    <t>2017ER1592</t>
  </si>
  <si>
    <t>SE HACE  CONTROL DE CALIDAD FINAL - MUESTREO DE ACEPTACION Y SE ENVIA PARA FIRMA JEFE</t>
  </si>
  <si>
    <t>2017ER1595</t>
  </si>
  <si>
    <t>EE3679</t>
  </si>
  <si>
    <t>2017ER1598</t>
  </si>
  <si>
    <t>SOLICITUD AVALUOS DE RENTA LOCALIDAD BOSA</t>
  </si>
  <si>
    <t>SE DARA TRAMITE CON LA RADICACION 2017-114122</t>
  </si>
  <si>
    <t>2017ER1599</t>
  </si>
  <si>
    <t>SOLICITUD AVALUOS DE RENTA JI SIMONCITO-TUNJUELITO</t>
  </si>
  <si>
    <t>SE DARA TRAMITE CON LA RADICACION 2017-115824</t>
  </si>
  <si>
    <t>2017ER1613</t>
  </si>
  <si>
    <t>EE4592</t>
  </si>
  <si>
    <t>2017ER1619</t>
  </si>
  <si>
    <t>SOLICITUD PERITO</t>
  </si>
  <si>
    <t>ALCALDIA LOCAL DE USME</t>
  </si>
  <si>
    <t>SE DARA RTA CON LA RADICACION 2017-120722</t>
  </si>
  <si>
    <t>2017ER1623</t>
  </si>
  <si>
    <t>SOLICITUD ACALARACION DEL RADICADO 2017EE42</t>
  </si>
  <si>
    <t>SE REALIZA CONTROL DE CALIDAD FINAL - MUESTREO DE ACEPTACION Y SE ENVIA PARA LA FIRMA DE LA JEFE</t>
  </si>
  <si>
    <t>2017ER1625</t>
  </si>
  <si>
    <t>MALIBU S.A.</t>
  </si>
  <si>
    <t>2017ER1627</t>
  </si>
  <si>
    <t>REMISION DOCUEMTNOS PARA DAR ALCANCE AL RADICADO 2017-93309</t>
  </si>
  <si>
    <t>CUELLAR SERRANO GOMEZ</t>
  </si>
  <si>
    <t>EE4919</t>
  </si>
  <si>
    <t>2017ER1631</t>
  </si>
  <si>
    <t>EE5509</t>
  </si>
  <si>
    <t>2017ER1635</t>
  </si>
  <si>
    <t>REMISION DOCUMENTOS PARA DAR ALCANCE AL RADICADO 2016-494946</t>
  </si>
  <si>
    <t>EE5217 ESTE CORDIS FUE DEVUELTO POR LA OFICINA DE CORRESPONDENCIA POR ENCONTRARSE CERRADO LO REEMPLAZA EL EE8585 SE ENVIO POR CORREO ELECTRONICO POR EL SEÑOR PEDRO ANTONIO  MARTINEZ CAMPOS</t>
  </si>
  <si>
    <t>2017ER1636</t>
  </si>
  <si>
    <t>RECURSO DE REPOSICION CONTRA RESOLUCIÓN N° 2016-18089</t>
  </si>
  <si>
    <t>MP PROMEDICAL LTDA</t>
  </si>
  <si>
    <t>SE DA RESPUESTA CON OFICIO 2017EE9002</t>
  </si>
  <si>
    <t>2017ER1637</t>
  </si>
  <si>
    <t>SOLICITUD ASIGNAR NOMENCLATURA</t>
  </si>
  <si>
    <t>JUNTA DE ACCIÓN COMUNAL</t>
  </si>
  <si>
    <t>EE4815</t>
  </si>
  <si>
    <t>2017ER1638</t>
  </si>
  <si>
    <t>ERGON CONSTRUCTORES</t>
  </si>
  <si>
    <t>EE3680</t>
  </si>
  <si>
    <t>2017ER1639</t>
  </si>
  <si>
    <t>EE4816</t>
  </si>
  <si>
    <t>2017ER1644</t>
  </si>
  <si>
    <t>JUZGADO CUARENTA Y UNO (41) CIVL MUNICIPAL DE BOGOTA D.C.</t>
  </si>
  <si>
    <t>SE DA RESPUESTA CON OFICIO 2017EE5120</t>
  </si>
  <si>
    <t>2017ER1646</t>
  </si>
  <si>
    <t>SOLICITUD CERTIFICACIONES CATASTRALES</t>
  </si>
  <si>
    <t>EE5467</t>
  </si>
  <si>
    <t>2017ER1650</t>
  </si>
  <si>
    <t>SOLICITUD ACTUALIZACION DE NOMENCLATURA</t>
  </si>
  <si>
    <t>EE5649</t>
  </si>
  <si>
    <t>2017ER1651</t>
  </si>
  <si>
    <t>SE RADICÓ POR EL SIIC CON LA RADICACIÓN 2017  119428 EE3148</t>
  </si>
  <si>
    <t>2017ER1652</t>
  </si>
  <si>
    <t>SE RADICÓ POR EL SIIC CON EL NÚMERO DE RADICACIÓN 2017-120177 EE3152</t>
  </si>
  <si>
    <t>2017ER1653</t>
  </si>
  <si>
    <t>SE RADICÓ POR EL SIIC CON EL NÚMERO DE RADICACIÓN 2017- 119838
EE3152</t>
  </si>
  <si>
    <t>2017ER1654</t>
  </si>
  <si>
    <t>SE RADICÓ POR EL SIIC CON EL NÚMERO DE RADICACIÓN 2017-120028
EE3152</t>
  </si>
  <si>
    <t>2017ER1655</t>
  </si>
  <si>
    <t>EE5648</t>
  </si>
  <si>
    <t>2017ER1658</t>
  </si>
  <si>
    <t>TRASLADO DERECHO DE PETICION 20175260034742</t>
  </si>
  <si>
    <t>SE DARA TRAMITE CON LA RADICACION 2017-120261</t>
  </si>
  <si>
    <t>2017ER1659</t>
  </si>
  <si>
    <t>SOLICITUD DE REVISION AVALUO COMERCIAL</t>
  </si>
  <si>
    <t>SE DA RESPUESTA CON EL 2017EE3932 Y SE REMITE AVALUO 2016-0761 MODIFICADO CON EL 2017IE1256 DEL 08/02/2017</t>
  </si>
  <si>
    <t>2017ER1661</t>
  </si>
  <si>
    <t>SOLICITUD BOLETINES DE NOMENCLATURA</t>
  </si>
  <si>
    <t>SE ATENDIO PERSONALMENTE A LA SEÑORA MARTHA AMPARO PATIÑO JARAMILLO EL DIA 17-02-2017 ENTREGANDOLE LA INFORMACION SOLICITADA</t>
  </si>
  <si>
    <t>2017ER1665</t>
  </si>
  <si>
    <t xml:space="preserve">CAMBIO DE NOMBRE 
</t>
  </si>
  <si>
    <t>RADICACIÓN 2017-   59118, VIGENTE.SE ENVÍA PARA ARCHIVO</t>
  </si>
  <si>
    <t>2017ER1670</t>
  </si>
  <si>
    <t>CORRECCIÓN PREDIO</t>
  </si>
  <si>
    <t>EE5748</t>
  </si>
  <si>
    <t>2017ER1671</t>
  </si>
  <si>
    <t>CORRECCIÓN AREA CONSTRUIDA</t>
  </si>
  <si>
    <t>EE5218</t>
  </si>
  <si>
    <t>2017ER1672</t>
  </si>
  <si>
    <t>EE5219</t>
  </si>
  <si>
    <t>2017ER1673</t>
  </si>
  <si>
    <t>SOLICITUD DE INFORMACIÓN Y ACOMPAÑAMIENTO</t>
  </si>
  <si>
    <t>EE3638 ESTE CORDIS FUE DEVUELTO POR CORRESPONDENCIA Y LO REEMPLAZA EL EE 6798</t>
  </si>
  <si>
    <t>2017ER1675</t>
  </si>
  <si>
    <t>JUZGADO 51 CIVIL DEL CIRCUITO DE BOGOTA</t>
  </si>
  <si>
    <t>SE DA RESPUESTA CON OFICIO 2017EE9549</t>
  </si>
  <si>
    <t>2017ER1694</t>
  </si>
  <si>
    <t>INCORPORACIÒN EL FOLIO DE MATRICULA INMOBILIARIA</t>
  </si>
  <si>
    <t>EE4717 ESTE CORDIS FUE DEVUELTO POR LA OFICINA DE CORRESPONDENCIA Y LO REEMPLAZA EL EE9277</t>
  </si>
  <si>
    <t>2017ER1695</t>
  </si>
  <si>
    <t>INCORPORACIÓN DE FOLIOS DE MATRUICULA INMOBILIARIA</t>
  </si>
  <si>
    <t>SE DA RESPUESTA CON OFICIO 2017EE6888</t>
  </si>
  <si>
    <t>2017ER1696</t>
  </si>
  <si>
    <t>SOLICITUD DE INFORMACIÒN</t>
  </si>
  <si>
    <t>EE4928</t>
  </si>
  <si>
    <t>2017ER1699</t>
  </si>
  <si>
    <t>TRASLADO OFICIOS JUZGADOS CIVIL MUNICIPAL DE BOGOTÀ</t>
  </si>
  <si>
    <t>IGAC- INSTITUTO GEOGRÁFICO AGUSTÍN CODAZZI</t>
  </si>
  <si>
    <t>SE ATENDERA CADA SOLICITUD DE JUZGADO POR SEPARADO A LAS CUALES SE LES ASIGNO UN NUMERO DE CORDIS DIFERENTE ASI: 2017ER1700, 1701, 1702. 1703, 1704, 1707, 1709, 1711, 1712, 1713, 1715 RESPECTIVAMENTE</t>
  </si>
  <si>
    <t>2017ER1700</t>
  </si>
  <si>
    <t xml:space="preserve">SOLICITUD DE INFORMACIÒN 
</t>
  </si>
  <si>
    <t>JUZGADO PRIMERO CIVIL MUNICIPAL DE ORALIDAD</t>
  </si>
  <si>
    <t>SE DA RESPUESTA CON OFICIO 2017EE5026</t>
  </si>
  <si>
    <t>2017ER1701</t>
  </si>
  <si>
    <t>JUZGADO VEINTIDOS CIVIL MUNICIPAL DE ORALIDAD</t>
  </si>
  <si>
    <t>EE4817</t>
  </si>
  <si>
    <t>2017ER1702</t>
  </si>
  <si>
    <t>SE DA RESPUESTA CON OFICIO 2017EE5047</t>
  </si>
  <si>
    <t>2017ER1703</t>
  </si>
  <si>
    <t>JUZGADO TREINTA Y NUEVE CIVIL MUNICIPAL</t>
  </si>
  <si>
    <t>SE DA RESPUESTA CON OFICIO 2017EE5028</t>
  </si>
  <si>
    <t>2017ER1704</t>
  </si>
  <si>
    <t>JYZGADO CUARENTA Y DOS CIVIL MUNICIPAL</t>
  </si>
  <si>
    <t>EE3993</t>
  </si>
  <si>
    <t>2017ER1705</t>
  </si>
  <si>
    <t>SOLICITUD DE INFORMACIÓN - CATASTRO EN LINEA</t>
  </si>
  <si>
    <t>2017ER1707</t>
  </si>
  <si>
    <t>EE3905</t>
  </si>
  <si>
    <t>2017ER1708</t>
  </si>
  <si>
    <t>TRASLADO RADICADO 2017ER5893 Y ALCANCE AL OFICIO SHD 2016ER83609</t>
  </si>
  <si>
    <t>CARACTER INFORMATIVO- ARCHIVAR.</t>
  </si>
  <si>
    <t>2017ER1709</t>
  </si>
  <si>
    <t>EE3903</t>
  </si>
  <si>
    <t>2017ER1711</t>
  </si>
  <si>
    <t>JUZGADO SETENTA Y TRES CIVIL MUNICIPAL</t>
  </si>
  <si>
    <t>EE3698</t>
  </si>
  <si>
    <t>2017ER1712</t>
  </si>
  <si>
    <t>EE36700</t>
  </si>
  <si>
    <t>2017ER1713</t>
  </si>
  <si>
    <t>JUZGADO 78 CIVIL MUNICIPAL DE BOGOTÀ D.C</t>
  </si>
  <si>
    <t>EE3703</t>
  </si>
  <si>
    <t>2017ER1714</t>
  </si>
  <si>
    <t>FIDUOCCIDENTE - FIDUCIARIA DE OCCIDENTE S.A.</t>
  </si>
  <si>
    <t>EE5237</t>
  </si>
  <si>
    <t>2017ER1715</t>
  </si>
  <si>
    <t>INSTITUTO GEOGRÀFICO AGUSTIN CODAZZI</t>
  </si>
  <si>
    <t>EE4926</t>
  </si>
  <si>
    <t>2017ER1716</t>
  </si>
  <si>
    <t>TRASLADO OFICIOS JUZGADO CIVIL CIRCUITO DE BOGOTA</t>
  </si>
  <si>
    <t>SE ARCHIVA DEBIDO A QUE SE ATENDERA CADA SOLICITUD POR SEPARADO SEGUN EL NUMERO DE CORDIS ASIGNADO ASI: 2017ER1718, 1719, 1720, 1721, 1722, 1723, 1724, 1725, 1726, 1728, 1727, 1730, 1731, 1732, 1733, ASI SUCESIVAMENTE.</t>
  </si>
  <si>
    <t>2017ER1717</t>
  </si>
  <si>
    <t>EE5083</t>
  </si>
  <si>
    <t>2017ER1718</t>
  </si>
  <si>
    <t>JUZGADO SEGUNDO CIVIL DEL CIRCUITO DE BOGOTÀ D.C</t>
  </si>
  <si>
    <t>SE DA RESPUESTA CON OFICIO 2017EE5235</t>
  </si>
  <si>
    <t>2017ER1719</t>
  </si>
  <si>
    <t>SE DA RESPUESTA CON OFICIO 2017EE8286</t>
  </si>
  <si>
    <t>2017ER1720</t>
  </si>
  <si>
    <t>JUZGADO QUINTO CIVIL CIRCUITO BOGOTA</t>
  </si>
  <si>
    <t>SE DA RESPUESTA CON OFICIO 2017EE8285</t>
  </si>
  <si>
    <t>2017ER1721</t>
  </si>
  <si>
    <t>JUZGADO 11 CIVIL DEL CIRCUITO</t>
  </si>
  <si>
    <t>SE DA RESPUESTA CON OFICIO 2017EE5417</t>
  </si>
  <si>
    <t>2017ER1722</t>
  </si>
  <si>
    <t>JUZGADO DIECISIETE CIVIL DEL CIRCUITO DE BOGOTÀ D.C</t>
  </si>
  <si>
    <t>SE DA RESPUESTA CON OFICIO 2017EE7837</t>
  </si>
  <si>
    <t>2017ER1723</t>
  </si>
  <si>
    <t>EE3996</t>
  </si>
  <si>
    <t>2017ER1724</t>
  </si>
  <si>
    <t>EE 3808 DEL 07/02/2017 ESTE DIA FUE CUANDO PASARON EL OFICIO PARA SU RESPECTIVO CORDIS</t>
  </si>
  <si>
    <t>2017ER1725</t>
  </si>
  <si>
    <t>JUZGADO VEINTISIETE CIVIL DEL CIRCUITO DE BOGOTÀ D.C</t>
  </si>
  <si>
    <t>EE3708</t>
  </si>
  <si>
    <t>2017ER1726</t>
  </si>
  <si>
    <t>JUZGADO VEINTIOCHO CIVIL DEL CIRCUITO DE BOGOTA</t>
  </si>
  <si>
    <t>EE3711</t>
  </si>
  <si>
    <t>2017ER1727</t>
  </si>
  <si>
    <t>JUZGADO TREINTA Y CUATRO CIVIL DEL CIRCUITO DE BOGOTÀ DE ORALIDAD</t>
  </si>
  <si>
    <t>EE3712</t>
  </si>
  <si>
    <t>2017ER1728</t>
  </si>
  <si>
    <t>SE DA RESPUESTA CON OFICIO 2017EE5030</t>
  </si>
  <si>
    <t>2017ER1729</t>
  </si>
  <si>
    <t>SOLICITUD CERTIFICADOS DE NOMENCLATURA CATASTRAL</t>
  </si>
  <si>
    <t>EE5260</t>
  </si>
  <si>
    <t>2017ER1730</t>
  </si>
  <si>
    <t>JUZGADO TREINTA Y SEIS CIVIL DEL CIRCUITO DE BOGOTÀ D.C</t>
  </si>
  <si>
    <t>EE4818</t>
  </si>
  <si>
    <t>2017ER1731</t>
  </si>
  <si>
    <t>EE4272</t>
  </si>
  <si>
    <t>2017ER1732</t>
  </si>
  <si>
    <t>SE DA RESPUESTA CON OFICIO 2017EE9003</t>
  </si>
  <si>
    <t>2017ER1733</t>
  </si>
  <si>
    <t>ADICIÓN DOCUMENTOS  SE RADICO POR EL SIIC CON LA RAD 2017 78329 QUEDA PENDIENTE EL OFICIO PARA COLOCAR CORDIS EE   CUANDO LLEGUE A MIS MANOS</t>
  </si>
  <si>
    <t>2017ER1734</t>
  </si>
  <si>
    <t>SOLICITUD AVALÙOS COMERCIALES</t>
  </si>
  <si>
    <t>SE DARA TRAMITE CON LAS RADICACIONES 2017-145981,147035,147187,147767,147913,148071,149070,149117,149154,149218,149346,149695,149944,150204</t>
  </si>
  <si>
    <t>2017ER1736</t>
  </si>
  <si>
    <t>2017ER1737</t>
  </si>
  <si>
    <t>REMISIÒN RESPUESTA IPES 00110-812-000452</t>
  </si>
  <si>
    <t>SE DARA TRAMITE CON LAS RADICACIONES 2017-130182, 130347, 130476, 130635, 130759, 130848</t>
  </si>
  <si>
    <t>2017ER1738</t>
  </si>
  <si>
    <t>JUZGADO TREINTA Y NUEVE CIVIL DEL CIRCUITO</t>
  </si>
  <si>
    <t>SE DA RESPUESTA CON OFICIO 2017EE9005</t>
  </si>
  <si>
    <t>2017ER1739</t>
  </si>
  <si>
    <t>JUZGADO CUARENTA Y DOS (42) CIVIL DEL CIRCUITO</t>
  </si>
  <si>
    <t>SE DA RESPUESTA CON OFICIO 2017EE5074</t>
  </si>
  <si>
    <t>2017ER1740</t>
  </si>
  <si>
    <t>RESPUESTA RADICADO IPES 00110-812-000453 DEL 16-01-2016</t>
  </si>
  <si>
    <t>DESARROLLO ECONOMICO - INSTITUTO PARA LA ECONOMIA SOCIAL</t>
  </si>
  <si>
    <t>SE DATA TRAMITE CON LAS RADICACIONES 2017-131779, 139842, 132229, 139300</t>
  </si>
  <si>
    <t>2017ER1741</t>
  </si>
  <si>
    <t>EE5042</t>
  </si>
  <si>
    <t>2017ER1742</t>
  </si>
  <si>
    <t>SE DA RESPUESTA CON OFICIO 2017EE5286</t>
  </si>
  <si>
    <t>2017ER1744</t>
  </si>
  <si>
    <t>EE3582 Y EE3584</t>
  </si>
  <si>
    <t>2017ER1750</t>
  </si>
  <si>
    <t>REMISIÓN COMUNICADO</t>
  </si>
  <si>
    <t>JUZGADO SETENTA Y NUEVE CIVIL MUNICIPAL</t>
  </si>
  <si>
    <t>EE5651</t>
  </si>
  <si>
    <t>2017ER1756</t>
  </si>
  <si>
    <t>SE DA RESPUESTA CON OFICIO 2017EE8923</t>
  </si>
  <si>
    <t>2017ER1759</t>
  </si>
  <si>
    <t>SE REVISO OFICIO EN CONTROL DE CALIDAD Y SE ENVIA PARA FIRMA JEFE</t>
  </si>
  <si>
    <t>2017ER1760</t>
  </si>
  <si>
    <t>SE DA RESPUESTA CON OFICIO 2017EE7517</t>
  </si>
  <si>
    <t>2017ER1761</t>
  </si>
  <si>
    <t>SOLICITUD CRETIFICADO DE BIENES E INMUEBLES</t>
  </si>
  <si>
    <t>JUZGA 029 DE EJECUCION DE PENAS</t>
  </si>
  <si>
    <t>EE3494</t>
  </si>
  <si>
    <t>2017ER1763</t>
  </si>
  <si>
    <t>EE3350 ESTE CORDIS FUE DEVUELTO POR LA OFICINA DE CORRESPONDENCIA Y LO REEMPLAZA EL EE5446</t>
  </si>
  <si>
    <t>2017ER1764</t>
  </si>
  <si>
    <t>EE3350</t>
  </si>
  <si>
    <t>2017ER1765</t>
  </si>
  <si>
    <t>2017ER1766</t>
  </si>
  <si>
    <t>2017ER1768</t>
  </si>
  <si>
    <t>2017ER1774</t>
  </si>
  <si>
    <t>SOLICITUD REVISION DE AVALUOS</t>
  </si>
  <si>
    <t>PERSONERIA DE BOGOTA D.C.</t>
  </si>
  <si>
    <t>EE3504 Y EE 3505</t>
  </si>
  <si>
    <t>2017ER1775</t>
  </si>
  <si>
    <t>2017ER1776</t>
  </si>
  <si>
    <t>2017ER1777</t>
  </si>
  <si>
    <t>2017ER1778</t>
  </si>
  <si>
    <t>2017ER1779</t>
  </si>
  <si>
    <t>EEEE3350</t>
  </si>
  <si>
    <t>2017ER1780</t>
  </si>
  <si>
    <t>2017ER1781</t>
  </si>
  <si>
    <t>SOLICITUD COPIA DE RESPUESTAS 1269137 DEL 08 DE OCTUBRE DE 2015 Y 1252813 DEL 06 DE OCTUBRE DE 2015</t>
  </si>
  <si>
    <t>FUE ATENDIDO EN VENTANILLA POR EL FUNCIOARIO JULIO ROBERTO SANCHEZ EL DIA 01 DE FEBRERO DE 2017 HORA 1:55 PM  EXPIDIENDO COPIAS 2015EE59355 Y 2015EE56773.</t>
  </si>
  <si>
    <t>2017ER1782</t>
  </si>
  <si>
    <t>2017ER1783</t>
  </si>
  <si>
    <t>2017ER1784</t>
  </si>
  <si>
    <t>2017ER1785</t>
  </si>
  <si>
    <t>2017ER1786</t>
  </si>
  <si>
    <t>2017ER1787</t>
  </si>
  <si>
    <t>SE REALIZA CONTROL DE CALIDAD FINAL Y SE ENVIA PARA LA FIRMA JEFE</t>
  </si>
  <si>
    <t>2017ER1788</t>
  </si>
  <si>
    <t>2017ER1789</t>
  </si>
  <si>
    <t>2017ER1790</t>
  </si>
  <si>
    <t>2017ER1791</t>
  </si>
  <si>
    <t>2017ER1792</t>
  </si>
  <si>
    <t>2017ER1793</t>
  </si>
  <si>
    <t>2017ER1794</t>
  </si>
  <si>
    <t>2017ER1795</t>
  </si>
  <si>
    <t>2017ER1796</t>
  </si>
  <si>
    <t>2017ER1797</t>
  </si>
  <si>
    <t>2017ER1798</t>
  </si>
  <si>
    <t>2017ER1799</t>
  </si>
  <si>
    <t>2017ER1800</t>
  </si>
  <si>
    <t>2017ER1801</t>
  </si>
  <si>
    <t>2017ER1802</t>
  </si>
  <si>
    <t>2017ER1803</t>
  </si>
  <si>
    <t>2017ER1804</t>
  </si>
  <si>
    <t>2017ER1805</t>
  </si>
  <si>
    <t>2017ER1806</t>
  </si>
  <si>
    <t>2017ER1807</t>
  </si>
  <si>
    <t>2017ER1808</t>
  </si>
  <si>
    <t>EE3848</t>
  </si>
  <si>
    <t>2017ER1809</t>
  </si>
  <si>
    <t>JUZGADO 016 DE EJECUCIÓN DE PENAS</t>
  </si>
  <si>
    <t>EE3495</t>
  </si>
  <si>
    <t>2017ER1810</t>
  </si>
  <si>
    <t>EE3849 Y EE3865</t>
  </si>
  <si>
    <t>2017ER1811</t>
  </si>
  <si>
    <t>EE3682</t>
  </si>
  <si>
    <t>2017ER1812</t>
  </si>
  <si>
    <t>EE3496</t>
  </si>
  <si>
    <t>2017ER1814</t>
  </si>
  <si>
    <t>EE3497</t>
  </si>
  <si>
    <t>2017ER1815</t>
  </si>
  <si>
    <t>EE3498</t>
  </si>
  <si>
    <t>2017ER1816</t>
  </si>
  <si>
    <t>RESPUESTA A SU OFICIO 4564</t>
  </si>
  <si>
    <t>EE3995</t>
  </si>
  <si>
    <t>2017ER1817</t>
  </si>
  <si>
    <t>RESPUESTA A SU OFICIO N° 3533 DEL 08 DE NOVIEMBRE 2016</t>
  </si>
  <si>
    <t>INSTITUTO GAOGRAFICO AGUSTIN CODAZZI</t>
  </si>
  <si>
    <t>SE DA RESPUESTA CON OFICIO 2017EE4963</t>
  </si>
  <si>
    <t>2017ER1818</t>
  </si>
  <si>
    <t>ALCANCE AL OFICIO SDIS SAL 82717</t>
  </si>
  <si>
    <t>SECRETARIA DE INTEGRACION SOCIAL</t>
  </si>
  <si>
    <t>EE3848 VOLVIERON A DAR RESPUESTA Y SE COLOCO NUEVO CORDIS EE 3992</t>
  </si>
  <si>
    <t>2017ER1820</t>
  </si>
  <si>
    <t>SOLICITUD AVALUO COMERCIAL</t>
  </si>
  <si>
    <t>SE DARA TRAMITE CON LA RADIACION 2017-152784</t>
  </si>
  <si>
    <t>2017ER1821</t>
  </si>
  <si>
    <t>SE DARA TRAMITE CON LA RADICACIO 2017-153129</t>
  </si>
  <si>
    <t>2017ER1827</t>
  </si>
  <si>
    <t>SOLICITUD AVALUO DE RENTA</t>
  </si>
  <si>
    <t>SE DARA TRAMITE CON LAS RADICACIONES 2017-155744,155756,155759,155977,156085,156967,157123,127217,157321</t>
  </si>
  <si>
    <t>2017ER1829</t>
  </si>
  <si>
    <t>EE5041</t>
  </si>
  <si>
    <t>2017ER1830</t>
  </si>
  <si>
    <t>2017ER1831</t>
  </si>
  <si>
    <t>2017ER1832</t>
  </si>
  <si>
    <t>SOLICITUD DE INOFORMACIÓN</t>
  </si>
  <si>
    <t>2017ER1834</t>
  </si>
  <si>
    <t>SOLICITUD DE COPIAS DE PETICION ELEVADA POR REDCOM SOBRE MODIFICACIÓN DE TARIFA DE IMPUESTO PREDIAL</t>
  </si>
  <si>
    <t>REDCOM</t>
  </si>
  <si>
    <t>EE5447</t>
  </si>
  <si>
    <t>2017ER1835</t>
  </si>
  <si>
    <t>APORTE DE PRUEBAS SOBRE TRAMITE DE QUEJA ACOSO Y SOLICITUD DE ENVIO DE COPIA DEL EXPEDIENTE A LA DIRECTORA DE LA UAECD</t>
  </si>
  <si>
    <t>ES INFORMATIVO Y ENTERADA.</t>
  </si>
  <si>
    <t>2017ER1836</t>
  </si>
  <si>
    <t>JUZGADO DIECIOCHO CIVIL MUNICIPAL DE EJECUCION DE SENTENCIAS</t>
  </si>
  <si>
    <t>EE3641</t>
  </si>
  <si>
    <t>2017ER1837</t>
  </si>
  <si>
    <t>SOLICITUD CERTIFICADO DEL AVALUO CATASTRAL</t>
  </si>
  <si>
    <t>JUZGADO SEPTIMO CIVIL MUNICIPAL DE EJECUCION DE SENTENCIAS</t>
  </si>
  <si>
    <t>EE3640</t>
  </si>
  <si>
    <t>2017ER1838</t>
  </si>
  <si>
    <t>EE4404</t>
  </si>
  <si>
    <t>2017ER1839</t>
  </si>
  <si>
    <t>EE3412-EE3413-EE3415-EE3416-EE3417-</t>
  </si>
  <si>
    <t>2017ER1846</t>
  </si>
  <si>
    <t>SE ATENDIO PERSONALMENTE A LA SEÑORA LUZ MARINA MORENO MORENO EL DIA 06-02-2017 ENTREGANDOLE LA INFORMACION SOLICITADA</t>
  </si>
  <si>
    <t>2017ER1853</t>
  </si>
  <si>
    <t>SOLICITUD RESOLUCIÓN 2016-56151 Y EL CERTIFICADO DE PLANO PREDIAL</t>
  </si>
  <si>
    <t>SE DA RESPUESTA CON OFICIO 2017EE7944</t>
  </si>
  <si>
    <t>2017ER1858</t>
  </si>
  <si>
    <t>REMISION DOCUMENTOS PARA DAR ALCANCE AL RADICADO 2017EE475</t>
  </si>
  <si>
    <t>SE DA RESPUESTA CON OFICIO 2017EE6436</t>
  </si>
  <si>
    <t>2017ER1859</t>
  </si>
  <si>
    <t>SOLICITUD DE INFORMACIÓN SOBRE PLUSVALIA (RECIBIDO POR CONTACTENOS@)</t>
  </si>
  <si>
    <t>2017EE4207</t>
  </si>
  <si>
    <t>2017ER1867</t>
  </si>
  <si>
    <t>TRASLADO DE LA RADICACION N° 2017ER6243 DEL 25-01-2017</t>
  </si>
  <si>
    <t>SE DA RESPUESTA CON OFICIO 2017EE8095</t>
  </si>
  <si>
    <t>2017ER1868</t>
  </si>
  <si>
    <t>SOLICITUD COPIA DE BOLETIN O CERTIFICADO DE NOMENCLATURA</t>
  </si>
  <si>
    <t>EE5230</t>
  </si>
  <si>
    <t>2017ER1870</t>
  </si>
  <si>
    <t>TRASLADO RADICADO N° 2016ER117252 - 2016ER108054</t>
  </si>
  <si>
    <t>EE5652</t>
  </si>
  <si>
    <t>2017ER1871</t>
  </si>
  <si>
    <t>TRASLADO SOLICITUD  RADICADO N° 2017ER5460</t>
  </si>
  <si>
    <t>EE5231</t>
  </si>
  <si>
    <t>2017ER1873</t>
  </si>
  <si>
    <t>TRASLADO SOLICITUD  RADICADO N° 2017ER5503</t>
  </si>
  <si>
    <t>EE5673</t>
  </si>
  <si>
    <t>2017ER1880</t>
  </si>
  <si>
    <t>EE3639</t>
  </si>
  <si>
    <t>2017ER1884</t>
  </si>
  <si>
    <t>REMISION DOCUMENTOS PARA DAL ALCANCE 2017-76837</t>
  </si>
  <si>
    <t>EE4268</t>
  </si>
  <si>
    <t>2017ER1886</t>
  </si>
  <si>
    <t>EE4285</t>
  </si>
  <si>
    <t>2017ER1887</t>
  </si>
  <si>
    <t>EE4281</t>
  </si>
  <si>
    <t>2017ER1888</t>
  </si>
  <si>
    <t>EE4279</t>
  </si>
  <si>
    <t>2017ER1889</t>
  </si>
  <si>
    <t>EE4278</t>
  </si>
  <si>
    <t>2017ER1890</t>
  </si>
  <si>
    <t>EE4068</t>
  </si>
  <si>
    <t>2017ER1891</t>
  </si>
  <si>
    <t>SE RADICÓ POR EL SIIC CON LA RADICACIÓN 2017D  208747 EE5704, ESTE CORIDIS FUE DEVUELTO POR LA OFICINA DE CORRESPONDENCIA POR ENCONTRARSE CERRADO , NUEVAMENTE Y POR CONVERSACION TELEFONICA CON EL SEÑOR LEON CANO MENDOZA SE ENVIO POR CORREO ELECTRONICO Y LO REEMPLAZA EL EE 8586</t>
  </si>
  <si>
    <t>2017ER1892</t>
  </si>
  <si>
    <t>SE REALIZA CONTROL DE CALIDAD FINAL Y SE ENVIA PARA FIRMA JEFE</t>
  </si>
  <si>
    <t>2017ER1893</t>
  </si>
  <si>
    <t>EE4277</t>
  </si>
  <si>
    <t>2017ER1894</t>
  </si>
  <si>
    <t>JUZJGADO 29 CIVIL DEL CIRCUITO DE BOGOTA</t>
  </si>
  <si>
    <t>EE3896</t>
  </si>
  <si>
    <t>2017ER1895</t>
  </si>
  <si>
    <t>REMISION DOCUMENTOS PARA DAR ALCANCE AL RADICADO 2016-56736 2016-567176</t>
  </si>
  <si>
    <t xml:space="preserve">SE RADICÓ POR EL SIIC CON LAS RADICACIONES 2017 567136-
567176 EE5708
</t>
  </si>
  <si>
    <t>2017ER1897</t>
  </si>
  <si>
    <t>EE4307</t>
  </si>
  <si>
    <t>2017ER1898</t>
  </si>
  <si>
    <t>EE4306</t>
  </si>
  <si>
    <t>2017ER1899</t>
  </si>
  <si>
    <t>EE4305</t>
  </si>
  <si>
    <t>2017ER1900</t>
  </si>
  <si>
    <t>SOLICITUD PARA ENGLOBE</t>
  </si>
  <si>
    <t>CONTRUSTORA FORTEZA LTDA</t>
  </si>
  <si>
    <t>EE3884</t>
  </si>
  <si>
    <t>2017ER1901</t>
  </si>
  <si>
    <t>EE4304</t>
  </si>
  <si>
    <t>2017ER1902</t>
  </si>
  <si>
    <t>EE4303</t>
  </si>
  <si>
    <t>2017ER1903</t>
  </si>
  <si>
    <t>EE4302</t>
  </si>
  <si>
    <t>2017ER1905</t>
  </si>
  <si>
    <t>EE4300</t>
  </si>
  <si>
    <t>2017ER1906</t>
  </si>
  <si>
    <t>EE4299</t>
  </si>
  <si>
    <t>2017ER1907</t>
  </si>
  <si>
    <t>EE4297</t>
  </si>
  <si>
    <t>2017ER1911</t>
  </si>
  <si>
    <t>GRUIJ - SUBIN 38.12</t>
  </si>
  <si>
    <t>EE4317</t>
  </si>
  <si>
    <t>2017ER1913</t>
  </si>
  <si>
    <t>RESPUESTA A SU OFICIO N° 3069 DEL 18-11-2016 CONRADICADO IGAC ER311 DEL 13-01-2017</t>
  </si>
  <si>
    <t>SE DA RESPUESTA CON OFICIO 2017EE5034</t>
  </si>
  <si>
    <t>2017ER1914</t>
  </si>
  <si>
    <t>RESPUESTA A SU OFICIO N° 3186 DEL 25-11-2016 CONRADICADO IGAC 8002017ER237- 01 DE 11-01-2017</t>
  </si>
  <si>
    <t>EE4329</t>
  </si>
  <si>
    <t>2017ER1915</t>
  </si>
  <si>
    <t>SOLICITUD NOMENCLATURAS</t>
  </si>
  <si>
    <t>ALCALDIA LOCAL DE BARRIOS UNIDOS - SECRETARIA GENERAL DE INSPECCIONES</t>
  </si>
  <si>
    <t>EE5266</t>
  </si>
  <si>
    <t>2017ER1916</t>
  </si>
  <si>
    <t>EE4332</t>
  </si>
  <si>
    <t>2017ER1919</t>
  </si>
  <si>
    <t>COMUNICAR RESOLUCION 000012 DE 27 DE ENRO DE 2017</t>
  </si>
  <si>
    <t>SE ARCHIVA EL PREDIO NO SE ENCUENTRA EN SIIC, NO HAY RESOLUCION</t>
  </si>
  <si>
    <t>2017ER1932</t>
  </si>
  <si>
    <t>SE DA RESPUESTA CON OFICIO 2017EE9009-2017EE9008-2017EE9007</t>
  </si>
  <si>
    <t>2017ER1937</t>
  </si>
  <si>
    <t>EE4668</t>
  </si>
  <si>
    <t>2017ER1938</t>
  </si>
  <si>
    <t>JUZGADO SESENTA Y TRESCIVIL MUNICIPAL DE BOGOTA D.C.</t>
  </si>
  <si>
    <t>SE DA RESPUESTA CON OFICIO 2017EE5692</t>
  </si>
  <si>
    <t>2017ER1939</t>
  </si>
  <si>
    <t>SOLICITUD DE RADICACIÓN</t>
  </si>
  <si>
    <t>INGENIERIA LTDA WANUSWA</t>
  </si>
  <si>
    <t>SE RADICÓ POR EL SIIC CON LA RAD NUMERO 221438; SIN OFICIO DE RESPUESTA, TAN PRONTO LLEGUE A MIS MANOS SE HARA EL RESPECTIVO CORDIS EE</t>
  </si>
  <si>
    <t>2017ER1942</t>
  </si>
  <si>
    <t>EE5660</t>
  </si>
  <si>
    <t>2017ER1943</t>
  </si>
  <si>
    <t>SE DA RESPUESTA CON OFICIO 2017EE6728</t>
  </si>
  <si>
    <t>2017ER1951</t>
  </si>
  <si>
    <t>SE ENVIO AL CORREO ELECTRONICO WCHAVESV@DIAN.GOV.CO LA INFORMACION SOLICITADA.</t>
  </si>
  <si>
    <t>2017ER1952</t>
  </si>
  <si>
    <t>SOLICITUD PARA DAR ALCANCE AL RADICADO 2016EE62969</t>
  </si>
  <si>
    <t>ADICIÓN DE DOCUMENTOS RAD 2016 124029 QUEDA PENDIENTE EL OFICIO FISICICO PARA COLOCAR CORDIS EE  CUANDO LLEGUE A MIS MANOS</t>
  </si>
  <si>
    <t>2017ER1954</t>
  </si>
  <si>
    <t>EE6041</t>
  </si>
  <si>
    <t>2017ER1963</t>
  </si>
  <si>
    <t>EE5236</t>
  </si>
  <si>
    <t>2017ER1966</t>
  </si>
  <si>
    <t>SOLICITUD INFORMACION CATASTRAL</t>
  </si>
  <si>
    <t>EMPRESA ACUEDUCTO AGUA ALCANTARILLADO Y ASEO DE BOGOTA</t>
  </si>
  <si>
    <t>SE DIO RTA CON EL EE9841</t>
  </si>
  <si>
    <t>2017ER1970</t>
  </si>
  <si>
    <t>JUZGADO VEINTINUEVE CIVIL MUNICIPAL</t>
  </si>
  <si>
    <t>EE3994</t>
  </si>
  <si>
    <t>2017ER1975</t>
  </si>
  <si>
    <t>SOLICITUD AVALUOS CATASTRALES</t>
  </si>
  <si>
    <t>INVERSIONES DON QUIJOTE S.A.</t>
  </si>
  <si>
    <t>EE7228</t>
  </si>
  <si>
    <t>2017ER1976</t>
  </si>
  <si>
    <t>RUEDA Y RUEDA AUTOPARTES S.A.</t>
  </si>
  <si>
    <t>EE8042</t>
  </si>
  <si>
    <t>2017ER1980</t>
  </si>
  <si>
    <t>SOLICITUD DE ACTUALIZACIÓN DE LINDEROS</t>
  </si>
  <si>
    <t>SE DA RESPUESTA CON OFICIO 2017EE6438</t>
  </si>
  <si>
    <t>2017ER1981</t>
  </si>
  <si>
    <t>EE5663</t>
  </si>
  <si>
    <t>2017ER1982</t>
  </si>
  <si>
    <t>EE4072</t>
  </si>
  <si>
    <t>2017ER1983</t>
  </si>
  <si>
    <t>EE4125</t>
  </si>
  <si>
    <t>2017ER1984</t>
  </si>
  <si>
    <t>2017ER1985</t>
  </si>
  <si>
    <t>2017ER1986</t>
  </si>
  <si>
    <t>2017ER1987</t>
  </si>
  <si>
    <t>2017ER1988</t>
  </si>
  <si>
    <t>2017ER1989</t>
  </si>
  <si>
    <t>2017ER1990</t>
  </si>
  <si>
    <t>2017ER1991</t>
  </si>
  <si>
    <t>2017ER1992</t>
  </si>
  <si>
    <t>2017ER1993</t>
  </si>
  <si>
    <t>2017ER1994</t>
  </si>
  <si>
    <t>2017ER1995</t>
  </si>
  <si>
    <t>2017ER1996</t>
  </si>
  <si>
    <t>2017ER1997</t>
  </si>
  <si>
    <t>2017ER1998</t>
  </si>
  <si>
    <t>2017ER1999</t>
  </si>
  <si>
    <t>2017ER2000</t>
  </si>
  <si>
    <t>2017ER2002</t>
  </si>
  <si>
    <t>RESPUESTA AL COMUNICADO 2017EE790</t>
  </si>
  <si>
    <t>EE5513</t>
  </si>
  <si>
    <t>2017ER2005</t>
  </si>
  <si>
    <t>2017ER2006</t>
  </si>
  <si>
    <t>2017ER2007</t>
  </si>
  <si>
    <t>2017ER2008</t>
  </si>
  <si>
    <t>2017ER2009</t>
  </si>
  <si>
    <t>2017ER2010</t>
  </si>
  <si>
    <t>2017ER2011</t>
  </si>
  <si>
    <t>2017ER2012</t>
  </si>
  <si>
    <t>2017ER2013</t>
  </si>
  <si>
    <t>2017ER2014</t>
  </si>
  <si>
    <t>2017ER2015</t>
  </si>
  <si>
    <t>2017ER2016</t>
  </si>
  <si>
    <t>2017ER2018</t>
  </si>
  <si>
    <t>2017ER2019</t>
  </si>
  <si>
    <t>2017ER2020</t>
  </si>
  <si>
    <t>2017ER2021</t>
  </si>
  <si>
    <t>2017ER2022</t>
  </si>
  <si>
    <t>2017ER2023</t>
  </si>
  <si>
    <t>2017ER2024</t>
  </si>
  <si>
    <t>2017ER2025</t>
  </si>
  <si>
    <t>2017ER2026</t>
  </si>
  <si>
    <t>2017ER2027</t>
  </si>
  <si>
    <t>2017ER2028</t>
  </si>
  <si>
    <t>2017ER2029</t>
  </si>
  <si>
    <t>2017ER2030</t>
  </si>
  <si>
    <t>2017ER2031</t>
  </si>
  <si>
    <t>2017ER2032</t>
  </si>
  <si>
    <t>2017ER2033</t>
  </si>
  <si>
    <t>2017ER2034</t>
  </si>
  <si>
    <t>2017ER2035</t>
  </si>
  <si>
    <t>EE4073</t>
  </si>
  <si>
    <t>2017ER2036</t>
  </si>
  <si>
    <t>SOLICITUD CERTIFICADO DE AREA Y LINDEROS</t>
  </si>
  <si>
    <t>2017ER2037</t>
  </si>
  <si>
    <t>SOLICITUD CERTIFICACIÓN BIENES E INMUEBLES</t>
  </si>
  <si>
    <t>EE4284</t>
  </si>
  <si>
    <t>2017ER2043</t>
  </si>
  <si>
    <t>EE4327</t>
  </si>
  <si>
    <t>2017ER2045</t>
  </si>
  <si>
    <t xml:space="preserve">PROCEDIMIENTO ACTUALIZACIÓNM MATRICULA INMOBILIARIA 
</t>
  </si>
  <si>
    <t>MINTIC</t>
  </si>
  <si>
    <t>SE DA RESPUESTA CON OFICIO 2017EE6267</t>
  </si>
  <si>
    <t>2017ER2046</t>
  </si>
  <si>
    <t>SE DARA TRAMITE CON LA RADICACION 2017-159129</t>
  </si>
  <si>
    <t>2017ER2047</t>
  </si>
  <si>
    <t>ASIGNACIÓN DE NOMENCLATURA PROVISIONAL</t>
  </si>
  <si>
    <t>EE4408</t>
  </si>
  <si>
    <t>2017ER2052</t>
  </si>
  <si>
    <t>SE DA RESPUESTA CON OFICIO 2017EE7672</t>
  </si>
  <si>
    <t>2017ER2053</t>
  </si>
  <si>
    <t>SOLICITUD MAPA DE LA CIUDAD CAPITAL</t>
  </si>
  <si>
    <t>SE ENVIO CON EL 2017 EE4057</t>
  </si>
  <si>
    <t>2017ER2054</t>
  </si>
  <si>
    <t>SOLICITUD PLANO PREDIAL Y MANZANA CATASTRAL</t>
  </si>
  <si>
    <t>CISA</t>
  </si>
  <si>
    <t>EE5594</t>
  </si>
  <si>
    <t>2017ER2056</t>
  </si>
  <si>
    <t>SOLICITUD DE INFORMACIÓN PREDIO</t>
  </si>
  <si>
    <t>ALCALDIA LOCAL DE USAQUEN</t>
  </si>
  <si>
    <t>EE4819</t>
  </si>
  <si>
    <t>2017ER2057</t>
  </si>
  <si>
    <t>SOLICITUD A RENDIR DICTAMEN DENTRO DE LOS</t>
  </si>
  <si>
    <t>EE3895</t>
  </si>
  <si>
    <t>2017ER2060</t>
  </si>
  <si>
    <t>INCORPORACIÓN PLANO TOPOGRAFICO Y ACTUALIZACIÓN LINDEROS Y AREA DEL PREDIO</t>
  </si>
  <si>
    <t>EE4325</t>
  </si>
  <si>
    <t>2017ER2071</t>
  </si>
  <si>
    <t>SOLICITUD CERTIFICACIONES DE ESTADO DE CUENTA</t>
  </si>
  <si>
    <t>EE5267</t>
  </si>
  <si>
    <t>2017ER2072</t>
  </si>
  <si>
    <t>EE5269</t>
  </si>
  <si>
    <t>2017ER2073</t>
  </si>
  <si>
    <t>REMEISION DE DERECHO DE PETICION DEL SEÑOR HERNANDO RAMIREZ VANEGAS</t>
  </si>
  <si>
    <t>EE5752</t>
  </si>
  <si>
    <t>2017ER2075</t>
  </si>
  <si>
    <t>REMISIÓN DOCUEMNTOS PARA DAR ALCANCE AL RADICADO 2017EE2171</t>
  </si>
  <si>
    <t>EE5821</t>
  </si>
  <si>
    <t>2017ER2080</t>
  </si>
  <si>
    <t>TRASLADO RADICADO 2017ER6664</t>
  </si>
  <si>
    <t>EE7005</t>
  </si>
  <si>
    <t>2017ER2081</t>
  </si>
  <si>
    <t>SE DA RESPUESTA CON OFICIO 2017EE6165</t>
  </si>
  <si>
    <t>2017ER2082</t>
  </si>
  <si>
    <t>TRASLADO DE RADICADO 2017ER7835</t>
  </si>
  <si>
    <t>EE5527</t>
  </si>
  <si>
    <t>2017ER2089</t>
  </si>
  <si>
    <t>SOLICITUD BOLETIN NOMENCLATURA</t>
  </si>
  <si>
    <t>ALCALDIA LOCAL DE LOS MARTIRES</t>
  </si>
  <si>
    <t>EE4820</t>
  </si>
  <si>
    <t>2017ER2091</t>
  </si>
  <si>
    <t>CONTRATO INTERADMINISTRATIVO 338/2016</t>
  </si>
  <si>
    <t>INSTITUTO DE INTEGRACION SOCIAL</t>
  </si>
  <si>
    <t>SE DARA TRAMITE CON LAS RADICACIONES 2017-167534,167816,167950,168635,168812,168966,169275,169425,169433,169439,169607,169613,169614,169615,169620,169984,169991,169997,170341,170474,170476,170583,170614,170618</t>
  </si>
  <si>
    <t>2017ER2092</t>
  </si>
  <si>
    <t>SUBGA - POJUD - 29.54</t>
  </si>
  <si>
    <t>SE ATENDIO PERSONALMENTE AL PATRULLERO ANDRES GIRALDO CORREA ENTREGANDOLE LA INFORMACION SOLICITADA EL DIA 21-02-2017</t>
  </si>
  <si>
    <t>2017ER2093</t>
  </si>
  <si>
    <t>SE ATENDIO PERSONALMENTE AL PATRULLERO DAVID FERNANDEZ RAMIREZ  ENTREGANDOLE LA INFORMACION SOLICITADA EL DIA 21-02-2017</t>
  </si>
  <si>
    <t>2017ER2095</t>
  </si>
  <si>
    <t>EE4074</t>
  </si>
  <si>
    <t>2017ER2096</t>
  </si>
  <si>
    <t>EE4075</t>
  </si>
  <si>
    <t>2017ER2097</t>
  </si>
  <si>
    <t>EE4077</t>
  </si>
  <si>
    <t>2017ER2103</t>
  </si>
  <si>
    <t>TRASLADO DERECHO DE PETICION</t>
  </si>
  <si>
    <t>SE DARA TRAMITE CON LA RADICACION 2017-174843</t>
  </si>
  <si>
    <t>2017ER2104</t>
  </si>
  <si>
    <t>RESPUESTA TRASLADO SOLICITUD 20175260043842</t>
  </si>
  <si>
    <t>RESPUESTA AL TRASLADO HECHO AL IDU MEDIANTE OFICIOS 2017EE4848 DEL 15/02/2017 Y 2017EE1308 DEL 20/01/2017. FAVOR ARCHIVAR.</t>
  </si>
  <si>
    <t>2017ER2105</t>
  </si>
  <si>
    <t>JUZGADO CUARENTA Y TRES CIVIL DEL CIRCUITO DE BOGOTA</t>
  </si>
  <si>
    <t>EE4908</t>
  </si>
  <si>
    <t>2017ER2115</t>
  </si>
  <si>
    <t>2017ER2116</t>
  </si>
  <si>
    <t>2017ER2117</t>
  </si>
  <si>
    <t>2017ER2118</t>
  </si>
  <si>
    <t>2017ER2119</t>
  </si>
  <si>
    <t>SOLICITUD COPIA DE LA RADICACIÓN 2012-358320</t>
  </si>
  <si>
    <t>SE DA RESPUESTA CON OFICIO 2017EE7491</t>
  </si>
  <si>
    <t>2017ER2120</t>
  </si>
  <si>
    <t>CERTIFICACIÓN ACLARACIÓN CAMBIO AREA DE CONSTRUCCIÓN</t>
  </si>
  <si>
    <t>EE4708</t>
  </si>
  <si>
    <t>2017ER2121</t>
  </si>
  <si>
    <t>2017ER2122</t>
  </si>
  <si>
    <t>2017ER2123</t>
  </si>
  <si>
    <t>2017ER2124</t>
  </si>
  <si>
    <t>2017ER2125</t>
  </si>
  <si>
    <t>2017ER2126</t>
  </si>
  <si>
    <t>EE4282</t>
  </si>
  <si>
    <t>2017ER2127</t>
  </si>
  <si>
    <t>2017ER2128</t>
  </si>
  <si>
    <t>2017ER2129</t>
  </si>
  <si>
    <t>2017ER2130</t>
  </si>
  <si>
    <t>2017ER2131</t>
  </si>
  <si>
    <t>2017ER2132</t>
  </si>
  <si>
    <t>2017ER2133</t>
  </si>
  <si>
    <t>2017ER2134</t>
  </si>
  <si>
    <t>2017ER2136</t>
  </si>
  <si>
    <t>2017ER2137</t>
  </si>
  <si>
    <t>2017ER2138</t>
  </si>
  <si>
    <t>2017ER2139</t>
  </si>
  <si>
    <t>SE DA RESPUESTA CON OFICIO 2017EE8671</t>
  </si>
  <si>
    <t>2017ER2140</t>
  </si>
  <si>
    <t>EE5261</t>
  </si>
  <si>
    <t>2017ER2141</t>
  </si>
  <si>
    <t>EE5250</t>
  </si>
  <si>
    <t>2017ER2144</t>
  </si>
  <si>
    <t>2017ER2154</t>
  </si>
  <si>
    <t>2017ER2156</t>
  </si>
  <si>
    <t>2017ER2157</t>
  </si>
  <si>
    <t>2017ER2158</t>
  </si>
  <si>
    <t>2017ER2167</t>
  </si>
  <si>
    <t>2017ER2168</t>
  </si>
  <si>
    <t>2017ER2169</t>
  </si>
  <si>
    <t>2017ER2170</t>
  </si>
  <si>
    <t>2017ER2171</t>
  </si>
  <si>
    <t>2017ER2172</t>
  </si>
  <si>
    <t>2017ER2173</t>
  </si>
  <si>
    <t>2017ER2174</t>
  </si>
  <si>
    <t>2017ER2175</t>
  </si>
  <si>
    <t>2017EE6850- SDH.  2017EE6841 - CELIO BURGOS</t>
  </si>
  <si>
    <t>2017ER2176</t>
  </si>
  <si>
    <t>2017ER2177</t>
  </si>
  <si>
    <t>SE DA RESPUESTA CON OFICIO 2017EE7368</t>
  </si>
  <si>
    <t>2017ER2178</t>
  </si>
  <si>
    <t>2017ER2179</t>
  </si>
  <si>
    <t>2017ER2180</t>
  </si>
  <si>
    <t>2017ER2181</t>
  </si>
  <si>
    <t>2017ER2182</t>
  </si>
  <si>
    <t>2017ER2183</t>
  </si>
  <si>
    <t>EE4309</t>
  </si>
  <si>
    <t>2017ER2184</t>
  </si>
  <si>
    <t>EE4310</t>
  </si>
  <si>
    <t>2017ER2185</t>
  </si>
  <si>
    <t>EE4322</t>
  </si>
  <si>
    <t>2017ER2186</t>
  </si>
  <si>
    <t>EE4319</t>
  </si>
  <si>
    <t>2017ER2187</t>
  </si>
  <si>
    <t>EE4311</t>
  </si>
  <si>
    <t>2017ER2188</t>
  </si>
  <si>
    <t>SOLICITUD VISITA AL PREDIO</t>
  </si>
  <si>
    <t>EE6143</t>
  </si>
  <si>
    <t>2017ER2194</t>
  </si>
  <si>
    <t>EE5525</t>
  </si>
  <si>
    <t>2017ER2197</t>
  </si>
  <si>
    <t>EE6154</t>
  </si>
  <si>
    <t>2017ER2198</t>
  </si>
  <si>
    <t>SOLICITUD INCORPORACION AL CATASTRO DISTRITAL</t>
  </si>
  <si>
    <t>EE6180</t>
  </si>
  <si>
    <t>2017ER2199</t>
  </si>
  <si>
    <t>JUZGADO SESENTA Y OCHO CIVIL MUNICIPAL</t>
  </si>
  <si>
    <t>EE4391 EE5723</t>
  </si>
  <si>
    <t>2017ER2200</t>
  </si>
  <si>
    <t>EE4401</t>
  </si>
  <si>
    <t>2017ER2201</t>
  </si>
  <si>
    <t>EE4312</t>
  </si>
  <si>
    <t>2017ER2202</t>
  </si>
  <si>
    <t>EE4313</t>
  </si>
  <si>
    <t>2017ER2206</t>
  </si>
  <si>
    <t>SECRETARIA DISTRITAL DE AMBIENTE</t>
  </si>
  <si>
    <t>EE5255</t>
  </si>
  <si>
    <t>2017ER2207</t>
  </si>
  <si>
    <t>SECRETARIA DE AMBIENTE</t>
  </si>
  <si>
    <t>EE5257</t>
  </si>
  <si>
    <t>2017ER2208</t>
  </si>
  <si>
    <t>EE5589</t>
  </si>
  <si>
    <t>2017ER2209</t>
  </si>
  <si>
    <t>2017ER2210</t>
  </si>
  <si>
    <t>2017ER2211</t>
  </si>
  <si>
    <t>2017ER2214</t>
  </si>
  <si>
    <t>FISCALIA GENERAL DE LA NACION</t>
  </si>
  <si>
    <t>EE4560</t>
  </si>
  <si>
    <t>2017ER2215</t>
  </si>
  <si>
    <t>2017ER2216</t>
  </si>
  <si>
    <t>TRASLADO REQUERIMIENTO 20175260068452</t>
  </si>
  <si>
    <t>|INSTITUTO DE DESARROLLO URBANO</t>
  </si>
  <si>
    <t>SE DARA TRAMITE CON LAS RADICACIONES 2017-176317, 176383</t>
  </si>
  <si>
    <t>2017ER2217</t>
  </si>
  <si>
    <t>SOLICITUD DE ACTUALIZACIÓN Y DE EXCLUSIÓN DEL SISTEMA INTEGRADO DE INFORMACIÓN CATASTRAL</t>
  </si>
  <si>
    <t>EE5653</t>
  </si>
  <si>
    <t>2017ER2220</t>
  </si>
  <si>
    <t>SOLICITUD DE INFORMACIÓN - ACCION DE PRUPO "DOÑA JUANA"</t>
  </si>
  <si>
    <t>DEFENSORIA DEL PUEBLO</t>
  </si>
  <si>
    <t xml:space="preserve">SE ENCUENTRA EN LA DIRECCION PENDIENTE DE FIRMA DE LA DIRECTORA, LUEGO SE ASIGNARAN CLAVES
</t>
  </si>
  <si>
    <t>2017ER2221</t>
  </si>
  <si>
    <t>TRASLADO RADICADO 2017ER6065</t>
  </si>
  <si>
    <t>2017ER2222</t>
  </si>
  <si>
    <t>SOLCITUD CERTIFICACIÓN</t>
  </si>
  <si>
    <t>SE REVISO EL OFICIO EN CONTROL DE CALIDAD FINAL Y SE ENVIA PARA FIRMA JEFE</t>
  </si>
  <si>
    <t>2017ER2223</t>
  </si>
  <si>
    <t>TRASLADO SOLICITUD REVISIÓN AVALÚOS - AREAS</t>
  </si>
  <si>
    <t>EE6158</t>
  </si>
  <si>
    <t>2017ER2229</t>
  </si>
  <si>
    <t>TRASLADO OFICIOS JUZGADOS CIVIL MUNICIPAL DE BOGOTÁ</t>
  </si>
  <si>
    <t>SE ARCHIVA DEBIDO A QUE CADA SOLICITUD DE LOS JUZGADOS SE ATENDERA POR SEPARADO SEGUN CORDIS ASIGNADO ASI: 2017ER-2250, 2230, 2232, 2233, 2234, 2235, 2236, 2237, 2238, 2240, 2239, 2244, 2247, 2248, 2249.</t>
  </si>
  <si>
    <t>2017ER2230</t>
  </si>
  <si>
    <t>JUZGADO DIECINUEVE CIVIL MUNICIPAL DE BOGOTA</t>
  </si>
  <si>
    <t>EE4398</t>
  </si>
  <si>
    <t>2017ER2231</t>
  </si>
  <si>
    <t>INSTITUTO COLOMBIANO DE BIENESTAR FAMILIAR</t>
  </si>
  <si>
    <t>EE5071 EE5072 EE5073</t>
  </si>
  <si>
    <t>2017ER2232</t>
  </si>
  <si>
    <t>JUZGADO VEINTISEIS CIVIL MUNICIPAL DE BOGOTA D.C.</t>
  </si>
  <si>
    <t>EE4705</t>
  </si>
  <si>
    <t>2017ER2233</t>
  </si>
  <si>
    <t>EE4397</t>
  </si>
  <si>
    <t>2017ER2234</t>
  </si>
  <si>
    <t>JUZGADO TREINTA Y UNO CIVIL MUNICIPAL DE ORALIDAD</t>
  </si>
  <si>
    <t>EE4396</t>
  </si>
  <si>
    <t>2017ER2235</t>
  </si>
  <si>
    <t>JUZGADO TREINTA Y CINCO CIVIL MUNICIPAL</t>
  </si>
  <si>
    <t>EE4403</t>
  </si>
  <si>
    <t>2017ER2236</t>
  </si>
  <si>
    <t>JUZGADO 008 CIVIL MUNICIPAL DE BOGOTA</t>
  </si>
  <si>
    <t>EE4394</t>
  </si>
  <si>
    <t>2017ER2237</t>
  </si>
  <si>
    <t>JUZGADO 038 CIVIL MUNICIPAL DE BOGOTA</t>
  </si>
  <si>
    <t>SE DA RESPUESTA CON OFICIO 2017EE6140</t>
  </si>
  <si>
    <t>2017ER2238</t>
  </si>
  <si>
    <t>JUZGADO49 CIVIL MUNICIPAL DE BOGOTA</t>
  </si>
  <si>
    <t>SE DA RESPUESTA CON OFICIO 2017EE5323</t>
  </si>
  <si>
    <t>2017ER2239</t>
  </si>
  <si>
    <t>JUZGADO CINCUENTA Y SIETE CIVIL MUNICIPAL DE ORALIDAD</t>
  </si>
  <si>
    <t>SE DA RESPUESTA CON OFICIO 2017EE6155</t>
  </si>
  <si>
    <t>2017ER2240</t>
  </si>
  <si>
    <t>JUZGADO CINCUENTA Y DOS CIVIL MUNICIPAL BOGOTA</t>
  </si>
  <si>
    <t>SE DA RESPUESTA CON OFICIO 2017EE6169</t>
  </si>
  <si>
    <t>2017ER2241</t>
  </si>
  <si>
    <t>EE4314</t>
  </si>
  <si>
    <t>2017ER2242</t>
  </si>
  <si>
    <t>EE4336</t>
  </si>
  <si>
    <t>2017ER2244</t>
  </si>
  <si>
    <t>SE DA RESPUESTA CON OFICIO 2017EE6170</t>
  </si>
  <si>
    <t>2017ER2246</t>
  </si>
  <si>
    <t>SOLICITUD DE INOFORMACION</t>
  </si>
  <si>
    <t>JUZGADO CINCUENTA Y NUEVE CIVIL MUNICIPAL</t>
  </si>
  <si>
    <t>SE DA RESPUESTA CON OFICIO 2017EE5229</t>
  </si>
  <si>
    <t>2017ER2247</t>
  </si>
  <si>
    <t>JUZGADO SESENTA Y OCHO CIVIL MUNICIPAL DE ORALIDAD DE BOGOTA</t>
  </si>
  <si>
    <t>SE DA RESPUESTA CON OFICIO 2017EE6306</t>
  </si>
  <si>
    <t>2017ER2248</t>
  </si>
  <si>
    <t>JUZGADO SESENTA Y DOS CIVIL MUNICIPAL</t>
  </si>
  <si>
    <t>EE4704</t>
  </si>
  <si>
    <t>2017ER2249</t>
  </si>
  <si>
    <t>EE4703</t>
  </si>
  <si>
    <t>2017ER2250</t>
  </si>
  <si>
    <t>JUZGADO OCTAVO CIVIL MUNICIPAL DE MENOR CUANTIA DE BOGOTA D.C.</t>
  </si>
  <si>
    <t>SE DA RESPUESTA CON OFICIO 2017EE5317</t>
  </si>
  <si>
    <t>2017ER2259</t>
  </si>
  <si>
    <t>TRASLADOS OFICIOS JUZGADO CIVIL CIRCUITO DE BOGOTA</t>
  </si>
  <si>
    <t>E ARCHIVA DEBIDO A QUE CADA SOLICITUD DE LOS JUZGADOS SE ATENDERA POR SEPARADO SEGUN CORDIS ASIGNADO ASI2260, 2261, 2262, 2263, 2264, 2265, 2266, 2267, 2268, 2269, 2270, 2271</t>
  </si>
  <si>
    <t>2017ER2260</t>
  </si>
  <si>
    <t>JUZGADO NOVENO CIVIL DEL CIRCUITO DE BOGOTA D.C</t>
  </si>
  <si>
    <t>SE DA RESPUESTA CON OFICIO 2017EE6168</t>
  </si>
  <si>
    <t>2017ER2261</t>
  </si>
  <si>
    <t>SE DA RESPUESTA CON OFICIO 2017EE6156</t>
  </si>
  <si>
    <t>2017ER2262</t>
  </si>
  <si>
    <t>JUZGADO DECIMO CIVIL DEL CIRCUITO</t>
  </si>
  <si>
    <t>SE DA RESPUESTA CON OFICIO 2017EE8287</t>
  </si>
  <si>
    <t>2017ER2263</t>
  </si>
  <si>
    <t>JUZGADO ONCE CIVIL DEL CIRCUITO</t>
  </si>
  <si>
    <t>SE DA RESPUESTA CON OFICIO 2017EE8288</t>
  </si>
  <si>
    <t>2017ER2264</t>
  </si>
  <si>
    <t>SE DA RESPUESTA CON OFICIO 2017EE6142</t>
  </si>
  <si>
    <t>2017ER2265</t>
  </si>
  <si>
    <t>JUZGADO DIECISIETE CIVIL DEL CIRCUITO DE BOGOTA</t>
  </si>
  <si>
    <t>EE4826</t>
  </si>
  <si>
    <t>2017ER2266</t>
  </si>
  <si>
    <t>JUZGADO DIECINUEVE CIVIL DEL CIRCUITO DE BOGOTA</t>
  </si>
  <si>
    <t>SE DA RESPUESTA CON OFICIO 2017EE9011</t>
  </si>
  <si>
    <t>2017ER2267</t>
  </si>
  <si>
    <t>SE DA RESPUESTA CON OFICIO 2017EE6161</t>
  </si>
  <si>
    <t>2017ER2268</t>
  </si>
  <si>
    <t>JUZGADO VEINTISEIS CIVIL DEL CIRCUITO</t>
  </si>
  <si>
    <t>SE DA RESPUESTA CON OFICIO 2017EE9013</t>
  </si>
  <si>
    <t>2017ER2269</t>
  </si>
  <si>
    <t>JUZGADO TREINTA Y UNO CIVIL DEL CIRCUITO DE ORALIDAD DE BOGOTA</t>
  </si>
  <si>
    <t>EE4830</t>
  </si>
  <si>
    <t>2017ER2270</t>
  </si>
  <si>
    <t>SE DA RESPUESTA CON OFICIO 2017EE5052</t>
  </si>
  <si>
    <t>2017ER2271</t>
  </si>
  <si>
    <t>JUZGADO CUARENTA Y CUATRO CIVIL DEL CIRCUITO</t>
  </si>
  <si>
    <t>SE DA RESPUESTA CON OFICIO 2017EE9006</t>
  </si>
  <si>
    <t>2017ER2282</t>
  </si>
  <si>
    <t>SOLICITUD REVISION DE AVLUO COMERSIAL</t>
  </si>
  <si>
    <t>EE4846</t>
  </si>
  <si>
    <t>2017ER2284</t>
  </si>
  <si>
    <t>EE4556</t>
  </si>
  <si>
    <t>2017ER2286</t>
  </si>
  <si>
    <t>CONTRATO INTERADMINISTRATIVO</t>
  </si>
  <si>
    <t>SE DARA TRAMITE CON LA RADICACION 2017-177369</t>
  </si>
  <si>
    <t>2017ER2287</t>
  </si>
  <si>
    <t>EE4707</t>
  </si>
  <si>
    <t>2017ER2288</t>
  </si>
  <si>
    <t>EE5288</t>
  </si>
  <si>
    <t>2017ER2289</t>
  </si>
  <si>
    <t>EE5081</t>
  </si>
  <si>
    <t>2017ER2290</t>
  </si>
  <si>
    <t>SOLICITUD SE REALICEN LAS MUTACIONES CATASTRALES</t>
  </si>
  <si>
    <t>EE9618</t>
  </si>
  <si>
    <t>2017ER2293</t>
  </si>
  <si>
    <t>EE4669</t>
  </si>
  <si>
    <t>2017ER2303</t>
  </si>
  <si>
    <t>SOLICITUD MANZANA Y CERTIFICADO CATASTRAL</t>
  </si>
  <si>
    <t>SUBIN - GRUIJ - 29</t>
  </si>
  <si>
    <t>EE4058 RECIBIDO POR CONTÁCTENOS</t>
  </si>
  <si>
    <t>2017ER2306</t>
  </si>
  <si>
    <t>EE5253</t>
  </si>
  <si>
    <t>2017ER2307</t>
  </si>
  <si>
    <t>SE REALIZA EL CONTROL DE CALIDAD FINAL Y SE ENVIA PARA LA FIRMA DE LA JEFE</t>
  </si>
  <si>
    <t>2017ER2308</t>
  </si>
  <si>
    <t>2017ER2309</t>
  </si>
  <si>
    <t>ACTUALIZACION DEL CERTIFICADO CAN CANBIO DE NOVEDADES</t>
  </si>
  <si>
    <t>SE DIO RESPUESTA AL CORREO ELECTRÓNICO DEL PETICIONARIO EL DIA 10/02/2017, HORA:4:35 PM( SERVITRAMITES_LIMTDA@YAHOO.COM.CO), ENVIANDO LAS 3 CERTIFICACIONES DE VIVIENDA SOLICITADAS.</t>
  </si>
  <si>
    <t>2017ER2311</t>
  </si>
  <si>
    <t>SOLICITUD REUNION</t>
  </si>
  <si>
    <t>EE6711 Y EE6712</t>
  </si>
  <si>
    <t>2017ER2314</t>
  </si>
  <si>
    <t>EE4555</t>
  </si>
  <si>
    <t>2017ER2316</t>
  </si>
  <si>
    <t>EE2069 Y EE 2070</t>
  </si>
  <si>
    <t>2017ER2317</t>
  </si>
  <si>
    <t>EE4552</t>
  </si>
  <si>
    <t>2017ER2318</t>
  </si>
  <si>
    <t>EE4553</t>
  </si>
  <si>
    <t>2017ER2325</t>
  </si>
  <si>
    <t>COMUNICACIÓN RADICADA EN ESTA ENTIDAD BAJO EL N° 17147756</t>
  </si>
  <si>
    <t>CAMARA DE COMERCIO DE BOGOTÁ</t>
  </si>
  <si>
    <t>EE4821</t>
  </si>
  <si>
    <t>2017ER2327</t>
  </si>
  <si>
    <t>PROCURADURIA GENERAL DE LA NACIÓN</t>
  </si>
  <si>
    <t>EE4308</t>
  </si>
  <si>
    <t>2017ER2328</t>
  </si>
  <si>
    <t>2017ER2330</t>
  </si>
  <si>
    <t>EE4551</t>
  </si>
  <si>
    <t>2017ER2331</t>
  </si>
  <si>
    <t>EE4572</t>
  </si>
  <si>
    <t>2017ER2332</t>
  </si>
  <si>
    <t>JUZGADO 027 DE EJECUCIÓN DE PENAS</t>
  </si>
  <si>
    <t>EE5719</t>
  </si>
  <si>
    <t>2017ER2333</t>
  </si>
  <si>
    <t>RESPUESTA A SU OFICIO N° 0053 DE 13/01</t>
  </si>
  <si>
    <t>EE4833 Y EE4834</t>
  </si>
  <si>
    <t>2017ER2334</t>
  </si>
  <si>
    <t>RESPUESTA A SU OFICIO N°01991 DE 15-12-2016</t>
  </si>
  <si>
    <t>EE4835</t>
  </si>
  <si>
    <t>2017ER2335</t>
  </si>
  <si>
    <t>RESPUESTA A SU OFICIO N° 0022-2017 DEL 16 DE ENERO 2017</t>
  </si>
  <si>
    <t>EE4836</t>
  </si>
  <si>
    <t>2017ER2336</t>
  </si>
  <si>
    <t>RESPUESTA A SU OFICIO N° 0011- DEL 11 DE ENERO 2016</t>
  </si>
  <si>
    <t>EE4837</t>
  </si>
  <si>
    <t>2017ER2337</t>
  </si>
  <si>
    <t>RESPUESTA A SU OFICIO N° 0061- DEL 18 DE ENERO 2017</t>
  </si>
  <si>
    <t>EE4838</t>
  </si>
  <si>
    <t>2017ER2338</t>
  </si>
  <si>
    <t>RESPUESTA A SU OFICIO N° 3406 - DEL 12-09-2016</t>
  </si>
  <si>
    <t>EE4678</t>
  </si>
  <si>
    <t>2017ER2339</t>
  </si>
  <si>
    <t>RESPUESTA A SU OFICIO N° 2654 - DEL 13 DE DICIEMBRE 2016</t>
  </si>
  <si>
    <t>EE4839</t>
  </si>
  <si>
    <t>2017ER2340</t>
  </si>
  <si>
    <t>RESPUESTA A SU OFICIO N° 1284 - DEL 23 DE MAYO 2016</t>
  </si>
  <si>
    <t>SE DA RESPUESTA CON OFICIO 2017EE6339</t>
  </si>
  <si>
    <t>2017ER2341</t>
  </si>
  <si>
    <t>TRASLADO RADICADO 2017ER6598</t>
  </si>
  <si>
    <t>EE6432</t>
  </si>
  <si>
    <t>2017ER2342</t>
  </si>
  <si>
    <t>TRASLADO SOLICITUD REVISION AVALUO</t>
  </si>
  <si>
    <t>EE6430</t>
  </si>
  <si>
    <t>2017ER2343</t>
  </si>
  <si>
    <t>TRASLADO RADICADO 2017ER5470</t>
  </si>
  <si>
    <t>EE6710</t>
  </si>
  <si>
    <t>2017ER2345</t>
  </si>
  <si>
    <t>AVALUOS COMERCIALES CONTRATO 533-23/06/2015</t>
  </si>
  <si>
    <t>SE DARA TRAMITE CON LA RADICACION 2017-187645</t>
  </si>
  <si>
    <t>2017ER2346</t>
  </si>
  <si>
    <t>EE5289</t>
  </si>
  <si>
    <t>2017ER2347</t>
  </si>
  <si>
    <t>TRASLADO SOLICITUD RADICADO 2017ER9006</t>
  </si>
  <si>
    <t>EE4840</t>
  </si>
  <si>
    <t>2017ER2348</t>
  </si>
  <si>
    <t>RESPUESTA A SU OFICIO N° 0010- DEL 13/01/2016</t>
  </si>
  <si>
    <t>SE DA RESPUESTA CON OFICIO 2017EE6167</t>
  </si>
  <si>
    <t>2017ER2349</t>
  </si>
  <si>
    <t>RESPUESTA A SU OFICIO N° 16-2716 - DEL 09 DE DICIEMBRE 2016</t>
  </si>
  <si>
    <t>EE5085- EE 6706</t>
  </si>
  <si>
    <t>2017ER2351</t>
  </si>
  <si>
    <t>RESPUESTA A SU OFICIO N° 2716 - DEL 05/10/2016</t>
  </si>
  <si>
    <t>EE4405</t>
  </si>
  <si>
    <t>2017ER2356</t>
  </si>
  <si>
    <t>CONSTRUCTORA BOLIVAR</t>
  </si>
  <si>
    <t>EE7243</t>
  </si>
  <si>
    <t>2017ER2357</t>
  </si>
  <si>
    <t>2017ER2358</t>
  </si>
  <si>
    <t>2017ER2359</t>
  </si>
  <si>
    <t>SOLICITUD CERIFICADO DE BIENES E INMUEBLES</t>
  </si>
  <si>
    <t>EE4562</t>
  </si>
  <si>
    <t>2017ER2361</t>
  </si>
  <si>
    <t>EE4568</t>
  </si>
  <si>
    <t>2017ER2362</t>
  </si>
  <si>
    <t>EE4561</t>
  </si>
  <si>
    <t>2017ER2363</t>
  </si>
  <si>
    <t>EE5709</t>
  </si>
  <si>
    <t>2017ER2364</t>
  </si>
  <si>
    <t>SOLICITUD CERTIFICADO DE AVALÚO CATASTRAL</t>
  </si>
  <si>
    <t>JUZGADO PRIMERO CIVIL MUNICIPAL DE SOACHA CUNDINAMARCA</t>
  </si>
  <si>
    <t>EE4907</t>
  </si>
  <si>
    <t>2017ER2365</t>
  </si>
  <si>
    <t>RESPUESTA TRASLADO SOLICITUD N° 20175260043842</t>
  </si>
  <si>
    <t>EE7463 Y EE7464</t>
  </si>
  <si>
    <t>2017ER2367</t>
  </si>
  <si>
    <t>SOLICITUD DE INOFRMACIÓN - AVALUOS</t>
  </si>
  <si>
    <t>SE DIO RESPUESTA CON EL OFICIO 2017EE3999, RESPUESTA ENVIADA POR CONTACTENOS@ DE FECHA 08/02/2017</t>
  </si>
  <si>
    <t>2017ER2370</t>
  </si>
  <si>
    <t>OFICINA ASESORA DE PLANEACIÓN Y ASEGURAMIENTO DE PROCESOS</t>
  </si>
  <si>
    <t>EE7461 Y EE7462</t>
  </si>
  <si>
    <t>2017ER2373</t>
  </si>
  <si>
    <t>EE6714</t>
  </si>
  <si>
    <t>2017ER2374</t>
  </si>
  <si>
    <t>SOLICITUD DE INCORPORACIÓN</t>
  </si>
  <si>
    <t>EE7440</t>
  </si>
  <si>
    <t>2017ER2389</t>
  </si>
  <si>
    <t>SOLICITUD CERTIFICACIÓN CON DIRECCIONES OFICIALES</t>
  </si>
  <si>
    <t>CONJUNTO RESIDENCIAL CUAN</t>
  </si>
  <si>
    <t>SE RADICÓ POR EL SIIC CON LA RAD 2017 228872,  EE6216</t>
  </si>
  <si>
    <t>2017ER2391</t>
  </si>
  <si>
    <t>SOLICITUD DE DESENGLOBE CATASTRAL</t>
  </si>
  <si>
    <t>EE4841</t>
  </si>
  <si>
    <t>2017ER2392</t>
  </si>
  <si>
    <t>SE DIO RESPUESTA CON 2017EE4799</t>
  </si>
  <si>
    <t>2017ER2393</t>
  </si>
  <si>
    <t>SE RADICÓ CON LA RADICACIÓN 2017 176493, SIN OFICIO DE RESPUESTA, TAN PRONTO LLEGUE A MIS MANOS SE HARA EL RESPECTIVO CORDIS EE</t>
  </si>
  <si>
    <t>2017ER2396</t>
  </si>
  <si>
    <t>SOLICITUD DE INFORMACIÓN DEVALUO DE INMUEBLE</t>
  </si>
  <si>
    <t>EE6428</t>
  </si>
  <si>
    <t>2017ER2397</t>
  </si>
  <si>
    <t>EE4842</t>
  </si>
  <si>
    <t>2017ER2398</t>
  </si>
  <si>
    <t>SECRETARIA GENERAL</t>
  </si>
  <si>
    <t>EE4715</t>
  </si>
  <si>
    <t>2017ER2399</t>
  </si>
  <si>
    <t>EE4714</t>
  </si>
  <si>
    <t>2017ER2400</t>
  </si>
  <si>
    <t>EE4712</t>
  </si>
  <si>
    <t>2017ER2401</t>
  </si>
  <si>
    <t>EE4713</t>
  </si>
  <si>
    <t>2017ER2402</t>
  </si>
  <si>
    <t>JUZGADO CUARENTA Y SEIS CIVIL DEL CIRCUITO DE BOGOTÁ</t>
  </si>
  <si>
    <t>SE DA RESPUESTA CON OFICIO 2017EE6403</t>
  </si>
  <si>
    <t>2017ER2406</t>
  </si>
  <si>
    <t>SOLICITUD VISITA</t>
  </si>
  <si>
    <t>JUNTA DE ACCION COMUNAL</t>
  </si>
  <si>
    <t>EE7916</t>
  </si>
  <si>
    <t>2017ER2407</t>
  </si>
  <si>
    <t>EE6063</t>
  </si>
  <si>
    <t>2017ER2414</t>
  </si>
  <si>
    <t>EE4677</t>
  </si>
  <si>
    <t>2017ER2415</t>
  </si>
  <si>
    <t>EE4557</t>
  </si>
  <si>
    <t>2017ER2416</t>
  </si>
  <si>
    <t>EE5076</t>
  </si>
  <si>
    <t>2017ER2417</t>
  </si>
  <si>
    <t>EE4914</t>
  </si>
  <si>
    <t>2017ER2419</t>
  </si>
  <si>
    <t>EE4909</t>
  </si>
  <si>
    <t>2017ER2427</t>
  </si>
  <si>
    <t>EE6793</t>
  </si>
  <si>
    <t>2017ER2428</t>
  </si>
  <si>
    <t>EE6425</t>
  </si>
  <si>
    <t>2017ER2433</t>
  </si>
  <si>
    <t>EE6056</t>
  </si>
  <si>
    <t>2017ER2434</t>
  </si>
  <si>
    <t>EE6215 Y EE9726</t>
  </si>
  <si>
    <t>2017ER2435</t>
  </si>
  <si>
    <t>SOLICITUD PLANO DE MANZANA CATASTRAL</t>
  </si>
  <si>
    <t>EE6976</t>
  </si>
  <si>
    <t>2017ER2438</t>
  </si>
  <si>
    <t>EE4910</t>
  </si>
  <si>
    <t>2017ER2439</t>
  </si>
  <si>
    <t>EE5043</t>
  </si>
  <si>
    <t>2017ER2440</t>
  </si>
  <si>
    <t>EE4913</t>
  </si>
  <si>
    <t>2017ER2449</t>
  </si>
  <si>
    <t>SOLICITUD COPIA INFORME TECNICO DEL FUNCIONARIO QUE REALIZO LA VISITA</t>
  </si>
  <si>
    <t>EE6044</t>
  </si>
  <si>
    <t>2017ER2450</t>
  </si>
  <si>
    <t xml:space="preserve">SOLICITUD CERTIFICADO CATASTRAL 
</t>
  </si>
  <si>
    <t>EE5604</t>
  </si>
  <si>
    <t>2017ER2451</t>
  </si>
  <si>
    <t>CONTRATO 0829 DE 2017 ENVIO DE CARPETAS CON LA DOCUMENTACIÓN NECESARIA PARA LA ELABORACIÓN DE AVALÚOS</t>
  </si>
  <si>
    <t>SE DARA TRAMITE CON LAS RADICACIONES 2017-162566,162747,162760,162857,162935,162967,162971,163315,163685,163789,163908</t>
  </si>
  <si>
    <t>2017ER2452</t>
  </si>
  <si>
    <t>SOLICITUD VERIFICACIÓN AVALÚO CATASTRAL GARAJES</t>
  </si>
  <si>
    <t>CAJA HONOR</t>
  </si>
  <si>
    <t>EE6213-</t>
  </si>
  <si>
    <t>2017ER2462</t>
  </si>
  <si>
    <t>EE5232</t>
  </si>
  <si>
    <t>2017ER2467</t>
  </si>
  <si>
    <t>EE6214</t>
  </si>
  <si>
    <t>2017ER2468</t>
  </si>
  <si>
    <t>SE DA RESPUESTA CON OFICIO 2017EE8749</t>
  </si>
  <si>
    <t>2017ER2472</t>
  </si>
  <si>
    <t>OBSERVACIONES AL RADICADO UAECD 2017EE2957 01/02/2017 CONTRATO 1321 DE 2013</t>
  </si>
  <si>
    <t>SE DIO RESPUESTA MEDIANTE 2017EE8709 DEL 14/03/2017 - COMPLEMENTACION AVALUO E INFORME 2016-0702 RT 42177</t>
  </si>
  <si>
    <t>2017ER2473</t>
  </si>
  <si>
    <t>SOLICITUD DE COMPLEMENTACIÓN DEL AVALÚO TECNICO</t>
  </si>
  <si>
    <t>SE REMITE LUCRO AV 2016-0589 RT 42167 MEDIANTE 2017EE5832 Y 2017IE1920 DEL 23/02/2017</t>
  </si>
  <si>
    <t>2017ER2474</t>
  </si>
  <si>
    <t>2016EE50668 DEL 04/10/2016 NORMA URBANA PREDIO CON RT 43118</t>
  </si>
  <si>
    <t>EE5507</t>
  </si>
  <si>
    <t>2017ER2477</t>
  </si>
  <si>
    <t>SOLICITUD COMPLEMENTACIÓN DEL AVALÚO TÉCNICO INDEMNIZATORIO</t>
  </si>
  <si>
    <t>SE REMITE LUCRO AV 2016-0112  RT 42632 MEDIANTE 2017EE5832 Y 2017IE1920 DEL 23/02/2017</t>
  </si>
  <si>
    <t>2017ER2478</t>
  </si>
  <si>
    <t>SOLICITUD COMPLEMENTACIÓN DEL AVALÚO TÉCNICO COMERCIAL N° 2016-0528</t>
  </si>
  <si>
    <t>SE REMITE LUCRO AV 2016-0528 RT 42245 MEDIANTE 2017EE5832 Y 2017IE1920 DEL 23/02/2017</t>
  </si>
  <si>
    <t>2017ER2479</t>
  </si>
  <si>
    <t>SOLICITUD COMPLEMENTACIÓN DEL AVALÚO  COMERCIAL N° 2016-0614</t>
  </si>
  <si>
    <t>SE REMITE LUCRO AV 2016-0614 RT 42256 MEDIANTE 2017EE5832 Y 2017IE1920 DEL 23/02/2017</t>
  </si>
  <si>
    <t>2017ER2480</t>
  </si>
  <si>
    <t>DANDO ALCANCE A LOS RADICADOS N° 2016EE42631 DE FECHA 24-08-2016</t>
  </si>
  <si>
    <t>SE DA RESPUESTA CON OFICIO 2017EE6467 Y 2017IE2140-2017EE7354-2017EE7165</t>
  </si>
  <si>
    <t>2017ER2482</t>
  </si>
  <si>
    <t>SE DA RESPUESTA CON OFICIO 2017EE9625</t>
  </si>
  <si>
    <t>2017ER2486</t>
  </si>
  <si>
    <t>SE ATENDIO PERSONALMENTE  AL INVESTIGADOR HAROLD ADOLFO LEON EL DIA 09-02-2017 ENTREGANDOLE LA INFORMACION SOLICITADA</t>
  </si>
  <si>
    <t>2017ER2487</t>
  </si>
  <si>
    <t>EE5672</t>
  </si>
  <si>
    <t>2017ER2488</t>
  </si>
  <si>
    <t>SOLICITUD ACTUALIZACION DE LA VIGENCIA DEL CERTIFICADO DE CABIDA Y LINDEROS</t>
  </si>
  <si>
    <t>EE7144</t>
  </si>
  <si>
    <t>2017ER2496</t>
  </si>
  <si>
    <t>SSOLICITUD CERTIFICADO DE BIENES E INMUEBLES</t>
  </si>
  <si>
    <t>EE4912</t>
  </si>
  <si>
    <t>2017ER2500</t>
  </si>
  <si>
    <t>CERTIFICADO CATASTRAL</t>
  </si>
  <si>
    <t>EE5078</t>
  </si>
  <si>
    <t>2017ER2501</t>
  </si>
  <si>
    <t>JUZGADO QUINTO CIVIL DEL CIRCUITO DE EJECUCION DE SENTENCIAS</t>
  </si>
  <si>
    <t>EE4924</t>
  </si>
  <si>
    <t>2017ER2502</t>
  </si>
  <si>
    <t>SOLICITUD CERTIFICADO DE AVALUOS CATASTRALES</t>
  </si>
  <si>
    <t>JUZGADO CUARTO CIVIL DEL CIRCUITO DE EJECUCION DE SENTENCIA DE BOGOTA</t>
  </si>
  <si>
    <t>EE5067</t>
  </si>
  <si>
    <t>2017ER2503</t>
  </si>
  <si>
    <t>JUZGADO DE EJECUCION DE PENAS Y MEDIDAS DE SEGURIDAD</t>
  </si>
  <si>
    <t>EE5046</t>
  </si>
  <si>
    <t>2017ER2504</t>
  </si>
  <si>
    <t>JUZGADO SEGUNTO DEL CIRCUITO DE EJECUCION DE SENTENCIAS BOGOTA</t>
  </si>
  <si>
    <t>EE4603</t>
  </si>
  <si>
    <t>2017ER2505</t>
  </si>
  <si>
    <t>SE DA RESPUESTA CON OFICIO 2017EE6844</t>
  </si>
  <si>
    <t>2017ER2507</t>
  </si>
  <si>
    <t>EE6121 Y EE 6129</t>
  </si>
  <si>
    <t>2017ER2509</t>
  </si>
  <si>
    <t>RESPUESTA AL OFICIO DE LA REFERENCIA</t>
  </si>
  <si>
    <t>EE6117</t>
  </si>
  <si>
    <t>2017ER2510</t>
  </si>
  <si>
    <t>RESPUESTA A OFICIO 2039</t>
  </si>
  <si>
    <t>SE DA RESPUESTA CON OFICIO 2017EE7546</t>
  </si>
  <si>
    <t>2017ER2511</t>
  </si>
  <si>
    <t>RESPUESTA A OFICIO 00032</t>
  </si>
  <si>
    <t>SE DA RESPUESTA CON OFICIO 2017EE6162</t>
  </si>
  <si>
    <t>2017ER2512</t>
  </si>
  <si>
    <t>RESPUESTA A OFICIO 110</t>
  </si>
  <si>
    <t>SE DA RESPUESTA CON OFICIO 2017EE7360</t>
  </si>
  <si>
    <t>2017ER2513</t>
  </si>
  <si>
    <t>RESPUESTA A OFICIO 3425</t>
  </si>
  <si>
    <t>SE DA RESPUESTA CON OFICIO 2017EE6535</t>
  </si>
  <si>
    <t>2017ER2514</t>
  </si>
  <si>
    <t>RESPUESTA A OFICIO 2641</t>
  </si>
  <si>
    <t>SE DA RESPUESTA CON OFICIO 2017EE6460</t>
  </si>
  <si>
    <t>2017ER2515</t>
  </si>
  <si>
    <t>RESPUESTA A OFICIO 0100</t>
  </si>
  <si>
    <t>SE DA RESPUESTA CON OFICIO 2017EE6462</t>
  </si>
  <si>
    <t>2017ER2516</t>
  </si>
  <si>
    <t>RESPUESTA A OFICIO 17-0072</t>
  </si>
  <si>
    <t>EE5244</t>
  </si>
  <si>
    <t>2017ER2517</t>
  </si>
  <si>
    <t>RESPUESTA A OFICIO 2645</t>
  </si>
  <si>
    <t>SE DA RESPUESTA CON OFICIO 2017EE6342</t>
  </si>
  <si>
    <t>2017ER2518</t>
  </si>
  <si>
    <t>RESPUESTA A OFICIO 0072</t>
  </si>
  <si>
    <t>SE DA RESPUESTA CON OFICIO 2017EE7545</t>
  </si>
  <si>
    <t>2017ER2524</t>
  </si>
  <si>
    <t>2017ER2525</t>
  </si>
  <si>
    <t>2017ER2526</t>
  </si>
  <si>
    <t>REMISION DOCUMENTOS PARA DAR ALCANCE AL RADICADO 2017ER1839</t>
  </si>
  <si>
    <t>SE DA RESPUESTA MEDIANTE 2017EE8745 DEL 14/03/2017</t>
  </si>
  <si>
    <t>2017ER2527</t>
  </si>
  <si>
    <t>SOLICITUD ACTUALIZACIÓN DE LA INFORMACIÓN PLASMADA EN EL CERTIFICADO CATASTRAL</t>
  </si>
  <si>
    <t>EE6145</t>
  </si>
  <si>
    <t>2017ER2529</t>
  </si>
  <si>
    <t>SOLICITUD DE AVALÚOS DE RENTACONTRATO INTERADMINISTRATIVO 10936 DE 2016</t>
  </si>
  <si>
    <t>EE5587</t>
  </si>
  <si>
    <t>2017ER2530</t>
  </si>
  <si>
    <t>SOLICITUD DE AVALÚOS DE RENTA</t>
  </si>
  <si>
    <t>SE DARA TRAMITE CON LA RADICACION 2017-180767</t>
  </si>
  <si>
    <t>2017ER2531</t>
  </si>
  <si>
    <t>EE4845</t>
  </si>
  <si>
    <t>2017ER2532</t>
  </si>
  <si>
    <t>SOLICITUD DE AVALÚOS COMERCIALES</t>
  </si>
  <si>
    <t>EE4844</t>
  </si>
  <si>
    <t>2017ER2533</t>
  </si>
  <si>
    <t>SE DARA TRAMITE CON LA RADICACION 2017-180945</t>
  </si>
  <si>
    <t>2017ER2536</t>
  </si>
  <si>
    <t>RESPUESTA AL RADICADO 20175260067152</t>
  </si>
  <si>
    <t>INFORMATIVO</t>
  </si>
  <si>
    <t>2017ER2538</t>
  </si>
  <si>
    <t>DESISTIMIENTO EXPRESO DEL TRAMITE</t>
  </si>
  <si>
    <t>EE7460</t>
  </si>
  <si>
    <t>2017ER2542</t>
  </si>
  <si>
    <t>SOLICITUD CORRECIÓN DE TARIFA</t>
  </si>
  <si>
    <t>EE6624</t>
  </si>
  <si>
    <t>2017ER2543</t>
  </si>
  <si>
    <t>REMISIÓN DOCUEMNTOS PARA DAR ALCANCE AL RADICADO 2015ER34121</t>
  </si>
  <si>
    <t>SE DA RESPUESTA CON OFICIO 2017EE7370</t>
  </si>
  <si>
    <t>2017ER2544</t>
  </si>
  <si>
    <t>SOLICITUD FICHAS CATASTRALES</t>
  </si>
  <si>
    <t>JUZGADO 008 CIVIL DEL CIRCUITO DE BOGOTÁ</t>
  </si>
  <si>
    <t>EE6623</t>
  </si>
  <si>
    <t>2017ER2547</t>
  </si>
  <si>
    <t>TRASLADO RADICADO 5097</t>
  </si>
  <si>
    <t>EE6422</t>
  </si>
  <si>
    <t>2017ER2548</t>
  </si>
  <si>
    <t>SOLICITUD CARTOGRAFIA ZONA HOMOGENEAS FISICAS Y ZONAS HOMOGENEAS GEOECONOMICAS</t>
  </si>
  <si>
    <t>UNIDAD ADMINISTRATIVA ESPECIAL DE SERVICIOS PUBLICOS</t>
  </si>
  <si>
    <t>VER PLANILLA 35 EE6826</t>
  </si>
  <si>
    <t>2017ER2554</t>
  </si>
  <si>
    <t>EE4843</t>
  </si>
  <si>
    <t>2017ER2564</t>
  </si>
  <si>
    <t>EE7242</t>
  </si>
  <si>
    <t>2017ER2570</t>
  </si>
  <si>
    <t>EE4906</t>
  </si>
  <si>
    <t>2017ER2571</t>
  </si>
  <si>
    <t>TRASLADO SOLICITUD DE REVISIÓN DE AVALÚO COMERCIAL N° 2016-0768</t>
  </si>
  <si>
    <t>SE DARA TRAMITE CON LA RADICACION 2017-211467</t>
  </si>
  <si>
    <t>2017ER2572</t>
  </si>
  <si>
    <t>SOLICITUD DE AVALÚOS COMERCIALES CONTRATO INTERADMINISTRATIVO N° 338/2016 SUSCRITO ENTRE LA UAECD Y EL IPES</t>
  </si>
  <si>
    <t>INSTITUTO PARA LA ECONIA SOCIAL</t>
  </si>
  <si>
    <t>EE</t>
  </si>
  <si>
    <t>2017ER2575</t>
  </si>
  <si>
    <t>EE5079</t>
  </si>
  <si>
    <t>2017ER2576</t>
  </si>
  <si>
    <t>SE REALIZO EL CONTROL DE CALIDAD FINAL MUESTREO DE ACEPTACION Y SE ENVIA PARA FIRMA JEFE</t>
  </si>
  <si>
    <t>2017ER2585</t>
  </si>
  <si>
    <t>EE6788</t>
  </si>
  <si>
    <t>2017ER2587</t>
  </si>
  <si>
    <t>EE5048</t>
  </si>
  <si>
    <t>2017ER2588</t>
  </si>
  <si>
    <t>EE5059</t>
  </si>
  <si>
    <t>2017ER2589</t>
  </si>
  <si>
    <t>EE5050</t>
  </si>
  <si>
    <t>2017ER2590</t>
  </si>
  <si>
    <t>EE5051</t>
  </si>
  <si>
    <t>2017ER2591</t>
  </si>
  <si>
    <t>EE5054</t>
  </si>
  <si>
    <t>2017ER2592</t>
  </si>
  <si>
    <t>EE5069</t>
  </si>
  <si>
    <t>2017ER2593</t>
  </si>
  <si>
    <t>EE50555</t>
  </si>
  <si>
    <t>2017ER2594</t>
  </si>
  <si>
    <t>EE5057</t>
  </si>
  <si>
    <t>2017ER2595</t>
  </si>
  <si>
    <t>EE5077</t>
  </si>
  <si>
    <t>2017ER2596</t>
  </si>
  <si>
    <t>EE5287</t>
  </si>
  <si>
    <t>2017ER2597</t>
  </si>
  <si>
    <t>EE5281</t>
  </si>
  <si>
    <t>2017ER2598</t>
  </si>
  <si>
    <t>EE5283</t>
  </si>
  <si>
    <t>2017ER2599</t>
  </si>
  <si>
    <t>EE5284</t>
  </si>
  <si>
    <t>2017ER2600</t>
  </si>
  <si>
    <t>EE5285</t>
  </si>
  <si>
    <t>2017ER2601</t>
  </si>
  <si>
    <t>EE5280</t>
  </si>
  <si>
    <t>2017ER2602</t>
  </si>
  <si>
    <t xml:space="preserve">SOLICITUD CERTIFICADO DE NOMENCLATURA 
</t>
  </si>
  <si>
    <t>ALCALDIA CIUDAD BOLIVAR</t>
  </si>
  <si>
    <t>SE REALIZA EL CONTROL DE CALIDAD FINAL - MUESTREO DE ACEPTACION Y SE ENVIA PARA LA FIRMA DE LA JEFE</t>
  </si>
  <si>
    <t>2017ER2604</t>
  </si>
  <si>
    <t>EE7209</t>
  </si>
  <si>
    <t>2017ER2606</t>
  </si>
  <si>
    <t>REMISION DOCUMENTOS PARA DAR ALCANCE AL RADICADO 2016EE62647</t>
  </si>
  <si>
    <t>SE RADICÓ POR EL SIIC CON LA RAD 2017  271863, SIN OFICIO DE RESPUESTA, TAN PRONTO LLEGUE A MIS MANOS SE HARA EL RESPECTIVO CORDIS EE</t>
  </si>
  <si>
    <t>2017ER2614</t>
  </si>
  <si>
    <t>SOLICITUD INCORPORACION EN CATASTRO DE LOS PREDIOS</t>
  </si>
  <si>
    <t>ADICIÓN DE DOCUMENTOS RAD 2017 271826, RAD 102242 EE9075</t>
  </si>
  <si>
    <t>2017ER2616</t>
  </si>
  <si>
    <t>SOLICITUD DE VISITA TECNICA</t>
  </si>
  <si>
    <t>EE7208</t>
  </si>
  <si>
    <t>2017ER2618</t>
  </si>
  <si>
    <t>TRASLADO POR COMPETENCIA RADICADO N° 2017ER1145 DEL 23-01-2017</t>
  </si>
  <si>
    <t>EE7465</t>
  </si>
  <si>
    <t>2017ER2621</t>
  </si>
  <si>
    <t>EE6789 Y EE6790</t>
  </si>
  <si>
    <t>2017ER2623</t>
  </si>
  <si>
    <t>CERTIFICADO DE INSCRIPCIÓN REGISTRO ABIERTO DE AVALUADORES - RAA</t>
  </si>
  <si>
    <t>2017IE2144 A GCAU</t>
  </si>
  <si>
    <t>2017ER2641</t>
  </si>
  <si>
    <t>EE5080</t>
  </si>
  <si>
    <t>2017ER2642</t>
  </si>
  <si>
    <t>SE DA RESPUESTA CON OFICIO 2017EE6337</t>
  </si>
  <si>
    <t>2017ER2647</t>
  </si>
  <si>
    <t>EE5508</t>
  </si>
  <si>
    <t>2017ER2652</t>
  </si>
  <si>
    <t>EE6833</t>
  </si>
  <si>
    <t>2017ER2658</t>
  </si>
  <si>
    <t>SOLICTUD DE COMPLEMENTO DEL AVALUO TECNICO INDEMNIZATORIO</t>
  </si>
  <si>
    <t>EE5645</t>
  </si>
  <si>
    <t>2017ER2659</t>
  </si>
  <si>
    <t>SOLICITUD COMPLEMENTACION DEL AVALUO TECNICO</t>
  </si>
  <si>
    <t>SE REMITE LUCRO AV 2016-0114 RT 42628 MEDIANTE 2017EE5832 Y 2017IE1920 DEL 23/02/2017</t>
  </si>
  <si>
    <t>2017ER2660</t>
  </si>
  <si>
    <t>SOLUCUTUD DE ACTUALIZACION</t>
  </si>
  <si>
    <t>EE7244</t>
  </si>
  <si>
    <t>2017ER2661</t>
  </si>
  <si>
    <t>SOLUCITUD MUTACION RT 42782</t>
  </si>
  <si>
    <t>EE6978</t>
  </si>
  <si>
    <t>2017ER2665</t>
  </si>
  <si>
    <t>SOLICITUD DE ACTUALIZACION Y DE EXCLUSION</t>
  </si>
  <si>
    <t>EE7150</t>
  </si>
  <si>
    <t>2017ER2666</t>
  </si>
  <si>
    <t>SOLICITUD DE COMPLEMENTACION DEL AVALUO</t>
  </si>
  <si>
    <t>SE REMITE LUCRO CON EL  2017EE6212 Y 2017IR2067 DEL 27/02/2017</t>
  </si>
  <si>
    <t>2017ER2667</t>
  </si>
  <si>
    <t>SOLICITUD MATACIÓN RT 43053</t>
  </si>
  <si>
    <t>EE7151</t>
  </si>
  <si>
    <t>2017ER2668</t>
  </si>
  <si>
    <t>SOLICITUD COMPLEMENTACIÓN DEL AVALÚO TACNICO INDEMNIZATORIO DEL RT N° 42625</t>
  </si>
  <si>
    <t>2017ER2669</t>
  </si>
  <si>
    <t>SOLICITUD COMPLEMENTACIÓN DEL AVALÚO TACNICO INDEMNIZATORIO DEL RT N° 42629</t>
  </si>
  <si>
    <t>2017ER2672</t>
  </si>
  <si>
    <t>SOLICITUD COMPLEMENTACIÓN DEL AVALÚO COMERCIAL N° 2014-0268 CORRESPONDIENTE AL RT N° 43050</t>
  </si>
  <si>
    <t>SE ENVIA INFORME TECNICO INDEMNIZATORIO AV 2016-0363 RT 45050 MEDIANTE 2017EE5831 Y 2017IE1918 DEL 23/02/2017</t>
  </si>
  <si>
    <t>2017ER2673</t>
  </si>
  <si>
    <t>CONTRATO 0829 DE 2017, ALCANCE AL RADICADO ER18769 DE 21-09-2016</t>
  </si>
  <si>
    <t>SE DARA TRAMITE CON LA RADICACION 2017-223136</t>
  </si>
  <si>
    <t>2017ER2674</t>
  </si>
  <si>
    <t>SOLICITUD COMPLEMENCTACIÓN DEL AVALÚO TÉCNICO INDEMNIZATORIO DEL RT N° 44105</t>
  </si>
  <si>
    <t>2017ER2675</t>
  </si>
  <si>
    <t>SOLICITUD COMPLEMENCTACIÓN DEL AVALÚO COMERCIAL N° 2016-0621, CORRESPONDIENTE AL RT N° 42163</t>
  </si>
  <si>
    <t>2017ER2676</t>
  </si>
  <si>
    <t>SOLICITUD COMPLEMENCTACIÓN DEL AVALÚO L N° 2016-0642, CORRESPONDIENTE AL RT N° 43111</t>
  </si>
  <si>
    <t>2017ER2677</t>
  </si>
  <si>
    <t>SOLICITUD DE MODIFICACIÓN DEL AVALÚO TÉCNICO INDEMNIZATORIO DEL RT 43540</t>
  </si>
  <si>
    <t>SE REMITIO INFORME TECNICO INDEMNIZATORIOAV 2016-0594  RT 43541 MEDIANTE 2017EE6863Y 2017IE2282 DEL 02/03/2017</t>
  </si>
  <si>
    <t>2017ER2678</t>
  </si>
  <si>
    <t>SOLICITUD DE MODIFICACIÓN DEL AVALÚO TÉCNICO INDEMNIZATORIO DEL RT 43541</t>
  </si>
  <si>
    <t>2017ER2679</t>
  </si>
  <si>
    <t>CONTRATO N° 0829 DE 2017, SOLICITUD INCLUSIÓN REPOSICIÓN DE FACHADA AVALÚO COMERCIAL 2016-0606 RT 42174</t>
  </si>
  <si>
    <t>SE DIO RESPESTA CON 2017EE8589  CABIDA Y LINDEROS AVALUO 2016-0606</t>
  </si>
  <si>
    <t>2017ER2680</t>
  </si>
  <si>
    <t>ALCANCE AL RADICADO 2016EE59112 DEL 18-11-2016 COMPLEMENTACIÓN DEL AVALÚO  TÉCNICO INDEMNIZATORIO DEL RT N° 42209</t>
  </si>
  <si>
    <t>2017ER2681</t>
  </si>
  <si>
    <t>SOLICITUD DE COMPLEMENTACIÓN DEL AVALÚO COMERCIAL N° 2016-0562, CORRESPONDIENTE AL RT N° 42233 DEL</t>
  </si>
  <si>
    <t>SE REMITIO INFORME TECNICO INDEMNIZATORIOAV 2016-0562  RT 42233 MEDIANTE 2017EE6863Y 2017IE2282 DEL 02/03/2017</t>
  </si>
  <si>
    <t>2017ER2682</t>
  </si>
  <si>
    <t>EE5290</t>
  </si>
  <si>
    <t>2017ER2684</t>
  </si>
  <si>
    <t>SOLICITUD CERTIFICADO MANUAL DE AVALUO DE LOS AÑOS 1987</t>
  </si>
  <si>
    <t>EE7087</t>
  </si>
  <si>
    <t>2017ER2694</t>
  </si>
  <si>
    <t>JUZGADO DIECIOCHO CIVIL DEL CIRCUITO</t>
  </si>
  <si>
    <t>SE DA RESPUESTA CON OFICIO 2017EE6536</t>
  </si>
  <si>
    <t>2017ER2698</t>
  </si>
  <si>
    <t>EE5291</t>
  </si>
  <si>
    <t>2017ER2699</t>
  </si>
  <si>
    <t>EE5292</t>
  </si>
  <si>
    <t>2017ER2702</t>
  </si>
  <si>
    <t>PROCESO ORDINARIO DE PERTENENCIA</t>
  </si>
  <si>
    <t>ALCALDÍA LOCAL DE SANTA FE</t>
  </si>
  <si>
    <t>EE5665</t>
  </si>
  <si>
    <t>2017ER2707</t>
  </si>
  <si>
    <t>SOLICITUD PLANOS CATASTRALES Y MATRICULA INMOBILIARIA</t>
  </si>
  <si>
    <t>SE ATENDIO PERSONALMENTE AL INVESTIGADOR EDWIN OSPINA NUÑEZ ENTREGANDOLE LA INFORMACION SOLICITDA EL DIA 13-02-2017</t>
  </si>
  <si>
    <t>2017ER2711</t>
  </si>
  <si>
    <t>CITACION</t>
  </si>
  <si>
    <t>SE DA POR ENTERADA Y RECIBIDA</t>
  </si>
  <si>
    <t>2017ER2715</t>
  </si>
  <si>
    <t>RADICADO N° 2017ER10136</t>
  </si>
  <si>
    <t>SE ARCHIVA LA INFORMACION REFERENTE AL CORDIS 2017ER1218 Y OFICIO 2017EE3491 DE LA SHD</t>
  </si>
  <si>
    <t>2017ER2716</t>
  </si>
  <si>
    <t>SOLICITUD FISCALIA GENERAL DE LA NACIÓN CASO 174.016</t>
  </si>
  <si>
    <t>EE4780</t>
  </si>
  <si>
    <t>2017ER2726</t>
  </si>
  <si>
    <t>REMISION FACTURA N° C-196188</t>
  </si>
  <si>
    <t>EE5583</t>
  </si>
  <si>
    <t>2017ER2727</t>
  </si>
  <si>
    <t>SOLICITO COPIAS DE ACTAS DE REUNIÓN DE COMITÉ DE CONVIVENCIA</t>
  </si>
  <si>
    <t>RECIBIDO Y ENTERADA .</t>
  </si>
  <si>
    <t>2017ER2728</t>
  </si>
  <si>
    <t>JUZGADO VEINTINUEVE (29) CIVIL DEL CIRCUITO DE BOGOTA</t>
  </si>
  <si>
    <t>EE5256</t>
  </si>
  <si>
    <t>2017ER2729</t>
  </si>
  <si>
    <t>SE DA RESPUESTA CON OFICIO 2017EE6847</t>
  </si>
  <si>
    <t>2017ER2730</t>
  </si>
  <si>
    <t>RECURSO DE REPOSICIÓN RADICACIÓN N° 2016-1348795</t>
  </si>
  <si>
    <t>EE5520</t>
  </si>
  <si>
    <t>2017ER2736</t>
  </si>
  <si>
    <t>COMUNICACIÓN DE ACTUACIÓN ADMINISTRATIVA EXPEDIENTE AA-111-2016</t>
  </si>
  <si>
    <t>TE PIDO EL FAVOR DE DESCARGAR EL CORDIS 2017ER2736 COMO INFORMATIVO.. ES DE ACLARAR QUE LO TENGO EN FISICO PERO NO POR CORREO
SALUDOS</t>
  </si>
  <si>
    <t>2017ER2741</t>
  </si>
  <si>
    <t>RECURSO DE REPOSICIÓN SUBSIDIARIO DE APELACIÓN, OFICIO 2017EE1632 Y RESOLUCIÓN 2017-1931</t>
  </si>
  <si>
    <t>EE5521</t>
  </si>
  <si>
    <t>2017ER2742</t>
  </si>
  <si>
    <t>RECTIFICACIÓN USO Y DESTINO</t>
  </si>
  <si>
    <t>EE7207</t>
  </si>
  <si>
    <t>2017ER2744</t>
  </si>
  <si>
    <t>SOLICITUD CERTIFICADO AVALUO CATASTRAL</t>
  </si>
  <si>
    <t>JUZGADO CATORCE DE PEQUEÑAS CAUSAS Y COMPETENCIA</t>
  </si>
  <si>
    <t>SE REALIZA CONTROL DE CALIDAD FINAL - PUNTO MUESTRA Y SE ENVIA PARA FIRMA JEFE</t>
  </si>
  <si>
    <t>2017ER2746</t>
  </si>
  <si>
    <t>REMISION DOCUMENTO PARA DAR ALCANCE AL RADICADO 2016ER4614</t>
  </si>
  <si>
    <t>SE ENVIO CON EL 2017EE6732</t>
  </si>
  <si>
    <t>2017ER2748</t>
  </si>
  <si>
    <t>SOLICITUD ACTUALIZACIÓN JURIDICA DE LA TITULARIDAD DEL PREDIO</t>
  </si>
  <si>
    <t>EE7205</t>
  </si>
  <si>
    <t>2017ER2749</t>
  </si>
  <si>
    <t>REMISION DOCUMENTOS PARA DAR ALCANCE AL RADICADO 2016-27476</t>
  </si>
  <si>
    <t>EE4918</t>
  </si>
  <si>
    <t>2017ER2752</t>
  </si>
  <si>
    <t>SOLICITUD CERTIFICACION DE NOMENCLATURA</t>
  </si>
  <si>
    <t>JUZGADO 11 DE PEQUEÑAS CAUSAS Y COMPETENCIA MULTIPLE</t>
  </si>
  <si>
    <t>EE5515 ESTE CORDIS FUE DEVUELTO POR LA OFICINA DE CORRESPONDENCIA Y LO REEMPLAZA EL EE 9252</t>
  </si>
  <si>
    <t>2017ER2753</t>
  </si>
  <si>
    <t>SOLICITUD DE BOLETINES CATASTRALES</t>
  </si>
  <si>
    <t>BANCO DE LA REPUBLICA</t>
  </si>
  <si>
    <t>SE ATENDIO PERSONALMENTE AL SEÑOR GILBERTO A. LOZANO ENTREGANDOLE LA INFORMACION SOLICITADA</t>
  </si>
  <si>
    <t>2017ER2754</t>
  </si>
  <si>
    <t>EE5293</t>
  </si>
  <si>
    <t>2017ER2755</t>
  </si>
  <si>
    <t>JUZGADO VEINTE (20) CIVIL DEL CIRCUITO DE ORALIDAD</t>
  </si>
  <si>
    <t>EE5585</t>
  </si>
  <si>
    <t>2017ER2777</t>
  </si>
  <si>
    <t>SOLICITUD DE ACTUALIZACIÓN Y USO EXCLUSIVO DEL SISTEMA INTEGRADO DE INOFRMACIÓN CATASTRAL PARA EL PREDIO ADQUIRIDO POR EL INSTITUTO DE DESARROLLO URBANO RT. 42495</t>
  </si>
  <si>
    <t>SE DA RESPUESTA CON OFICIO 2017EE9221</t>
  </si>
  <si>
    <t>2017ER2778</t>
  </si>
  <si>
    <t>SOLICITUD DE ACTUALIZACIÓN Y USO EXCLUSIVO DEL SISTEMA INTEGRADO DE INOFRMACIÓN CATASTRAL PARA EL PREDIO ADQUIRIDO POR EL INSTITUTO DE DESARROLLO URBANO RT. 42497</t>
  </si>
  <si>
    <t>2017ER2779</t>
  </si>
  <si>
    <t>SOLICITUD MUTACIÓN RT 43293</t>
  </si>
  <si>
    <t>EE7200</t>
  </si>
  <si>
    <t>2017ER2781</t>
  </si>
  <si>
    <t>SOLICITUD DE ACTUALIZACION</t>
  </si>
  <si>
    <t>EEEE7435</t>
  </si>
  <si>
    <t>2017ER2782</t>
  </si>
  <si>
    <t>SOLICITUD DE ACTUALIZACIÓN Y USO EXCLUSIVO DEL SISTEMA INTEGRADO DE INOFRMACIÓN CATASTRAL PARA EL PREDIO ADQUIRIDO POR EL INSTITUTO DE DESARROLLO URBANO RT. 42927</t>
  </si>
  <si>
    <t>EE7435</t>
  </si>
  <si>
    <t>2017ER2783</t>
  </si>
  <si>
    <t>SE DA RESPUESTA CON OFICIO 2017EE8890</t>
  </si>
  <si>
    <t>2017ER2784</t>
  </si>
  <si>
    <t>SOLICITUD DE ACTUALIZACIÓN Y USO EXCLUSIVO DEL SISTEMA INTEGRADO DE INOFRMACIÓN CATASTRAL PARA EL PREDIO ADQUIRIDO POR EL INSTITUTO DE DESARROLLO URBANO RT. 42540</t>
  </si>
  <si>
    <t>EE8044</t>
  </si>
  <si>
    <t>2017ER2785</t>
  </si>
  <si>
    <t>SOLICITUD NOMENCLATURA-JUNTA DE ACCIÓN COMUNAL BARRIO VILLAS DEL PROGRESO (RECIBIDA POR CONTACTENOS</t>
  </si>
  <si>
    <t xml:space="preserve"> VER PLANILLA 38 EE7290</t>
  </si>
  <si>
    <t>2017ER2786</t>
  </si>
  <si>
    <t>SOLICITUD DE ACTUALIZACIÓN Y USO EXCLUSIVO DEL SISTEMA INTEGRADO DE INOFRMACIÓN CATASTRAL PARA EL PREDIO ADQUIRIDO POR EL INSTITUTO DE DESARROLLO URBANO RT. 42603</t>
  </si>
  <si>
    <t>2017ER2787</t>
  </si>
  <si>
    <t>2017ER2788</t>
  </si>
  <si>
    <t>SE REMITIO INFORME TECNICO INDEMNIZATORIOAV 2016-0361  RT 44125A MEDIANTE 207EE6863Y 2017IE2282 DEL 02/03/2017</t>
  </si>
  <si>
    <t>2017ER2789</t>
  </si>
  <si>
    <t>SOLICITUD MUTACIÓN RT 43055</t>
  </si>
  <si>
    <t>2017ER2790</t>
  </si>
  <si>
    <t>CONVENIO CON LA SED PARA AVALÚO DE PREDIOS</t>
  </si>
  <si>
    <t>SECRETARIA EDUCACIÓN</t>
  </si>
  <si>
    <t>SE RELISO UNA REUNION CON LOS FUNCIONARIOS DE EDUCACIÓN EL DIA 20 FEDRERO2017 EN COMERCIALIZACIÓN</t>
  </si>
  <si>
    <t>2017ER2795</t>
  </si>
  <si>
    <t>EE7685</t>
  </si>
  <si>
    <t>2017ER2797</t>
  </si>
  <si>
    <t>EE7158</t>
  </si>
  <si>
    <t>2017ER2798</t>
  </si>
  <si>
    <t>ANTECEDENTES INCORPORACIÓN DE PREDIO</t>
  </si>
  <si>
    <t>ACUEDUCTO</t>
  </si>
  <si>
    <t>EE7175</t>
  </si>
  <si>
    <t>2017ER2799</t>
  </si>
  <si>
    <t>EE7679</t>
  </si>
  <si>
    <t>2017ER2800</t>
  </si>
  <si>
    <t>TERPEL</t>
  </si>
  <si>
    <t>SE DA RESPUESTA CON OFICIO 2017EE9285</t>
  </si>
  <si>
    <t>2017ER2801</t>
  </si>
  <si>
    <t>EE8845</t>
  </si>
  <si>
    <t>2017ER2803</t>
  </si>
  <si>
    <t>EE5295</t>
  </si>
  <si>
    <t>2017ER2804</t>
  </si>
  <si>
    <t>EE5297</t>
  </si>
  <si>
    <t>2017ER2805</t>
  </si>
  <si>
    <t>EE5296</t>
  </si>
  <si>
    <t>2017ER2806</t>
  </si>
  <si>
    <t>EE5451</t>
  </si>
  <si>
    <t>2017ER2807</t>
  </si>
  <si>
    <t>EE5450</t>
  </si>
  <si>
    <t>2017ER2808</t>
  </si>
  <si>
    <t>SOLICITUD DE ACTUALIZACIÓN Y DE EXCLUSIÓN DEL SISTEMA INTEGRADO RT. 42495</t>
  </si>
  <si>
    <t>2017ER2809</t>
  </si>
  <si>
    <t>SOLICITUD DE ACTUALIZACIÓN Y DE EXCLUSIÓN DEL SISTEMA INTEGRADO RT. 42497</t>
  </si>
  <si>
    <t>2017ER2810</t>
  </si>
  <si>
    <t>SOLICITUD DE ACTUALIZACIÓN Y DE EXCLUSIÓN DEL SISTEMA INTEGRADO RT. 42540</t>
  </si>
  <si>
    <t>2017ER2811</t>
  </si>
  <si>
    <t>SOLICITUD DE ACTUALIZACIÓN Y DE EXCLUSIÓN DEL SISTEMA INTEGRADO RT. 42564</t>
  </si>
  <si>
    <t>2017ER2812</t>
  </si>
  <si>
    <t>SOLICITUD DE ACTUALIZACIÓN Y DE EXCLUSIÓN DEL SISTEMA INTEGRADO RT. 42603</t>
  </si>
  <si>
    <t>2017ER2813</t>
  </si>
  <si>
    <t>SOLICITUD DE ACTUALIZACIÓN Y DE EXCLUSIÓN DEL SISTEMA INTEGRADO RT. 42526</t>
  </si>
  <si>
    <t>2017ER2814</t>
  </si>
  <si>
    <t>SOLICITUD DE ACTUALIZACIÓN Y DE EXCLUSIÓN DEL SISTEMA INTEGRADO RT. 42712</t>
  </si>
  <si>
    <t>2017ER2817</t>
  </si>
  <si>
    <t>SOLICITUD DE ACTUALIZACIÓN Y DE EXCLUSIÓN DEL SISTEMA INTEGRADO RT. 42927</t>
  </si>
  <si>
    <t>2017ER2818</t>
  </si>
  <si>
    <t>SU OFICIO 2016EE522560 RADICADO EN ESTA DEPENDENCIA CON EL CONSECUTIVO 50C2016ER25089</t>
  </si>
  <si>
    <t>SE PROCEDO A ARCHIVAR TODA VEZ QUE EL USUARIO INICIAL NO ACREDITABA CALIDAD DE PROPIETARIO LO CUAL SE INFORMO MEDINATE OFICIO 2016- EE 52257 DEL 11/10/2016</t>
  </si>
  <si>
    <t>2017ER2819</t>
  </si>
  <si>
    <t>EE5449</t>
  </si>
  <si>
    <t>2017ER2822</t>
  </si>
  <si>
    <t>SOLICITUD BOLETINES CATASTRALES</t>
  </si>
  <si>
    <t>ALCALDIA MAYOR DE BOGOTA D.C.</t>
  </si>
  <si>
    <t>EE8325</t>
  </si>
  <si>
    <t>2017ER2828</t>
  </si>
  <si>
    <t>SOLICITUD DE ACOMPAÑAMIENTOS E INFORME TECNICO</t>
  </si>
  <si>
    <t>SE DARA LA RTA CON LA RADICACION 2017-250740</t>
  </si>
  <si>
    <t>2017ER2842</t>
  </si>
  <si>
    <t>SE DA RESPUESTA CON OFICIO 2017EE7547</t>
  </si>
  <si>
    <t>2017ER2844</t>
  </si>
  <si>
    <t>JUZGADO DIECISEIS CIVIL MUNICIPAL DE BOGOTA D.C</t>
  </si>
  <si>
    <t>EE6208</t>
  </si>
  <si>
    <t>2017ER2845</t>
  </si>
  <si>
    <t>SE DA RESPUESTA CON OFICIO 2017EE7941</t>
  </si>
  <si>
    <t>2017ER2848</t>
  </si>
  <si>
    <t>JUZGADO DIECIOCHO CIVIL MUNICIPAL</t>
  </si>
  <si>
    <t>SE DA RESPUESTA CON OFICIO 2017EE6500</t>
  </si>
  <si>
    <t>2017ER2849</t>
  </si>
  <si>
    <t>SOLICITUD DE PERTENENCIA</t>
  </si>
  <si>
    <t>SE DA RESPUESTA CON OFICIO 2017EE7548</t>
  </si>
  <si>
    <t>2017ER2850</t>
  </si>
  <si>
    <t>EE8043</t>
  </si>
  <si>
    <t>2017ER2851</t>
  </si>
  <si>
    <t>JUZGADO VEINTISEIS CIVIL MUNICIPAL DE BOGOTA D.C</t>
  </si>
  <si>
    <t>SE DA RESPUESTA CON OFICIO 2017EE7314</t>
  </si>
  <si>
    <t>2017ER2852</t>
  </si>
  <si>
    <t>CAR CUNDINAMARCA</t>
  </si>
  <si>
    <t>EE6047</t>
  </si>
  <si>
    <t>2017ER2853</t>
  </si>
  <si>
    <t>JUZGADO TREINTA Y UNO CIVIL MUNICIPAL</t>
  </si>
  <si>
    <t>SE DA RESPUESTA CON OFICIO 2017EE9548</t>
  </si>
  <si>
    <t>2017ER2856</t>
  </si>
  <si>
    <t>JUZGADO TREINTA YSEIS (36) CIVIL MUNICIPAL DE ORALIDAD DE BOGOTA D.C.</t>
  </si>
  <si>
    <t>EE5939</t>
  </si>
  <si>
    <t>2017ER2860</t>
  </si>
  <si>
    <t>EE7467</t>
  </si>
  <si>
    <t>2017ER2861</t>
  </si>
  <si>
    <t>JUZGADO 45 CIVIL MUNICIPAL DE ORALIDAD - BOGOTÁ D.C.</t>
  </si>
  <si>
    <t>SE DA RESPUESTA CON OFICIO 2017EE7544</t>
  </si>
  <si>
    <t>2017ER2862</t>
  </si>
  <si>
    <t>JUZGADO TREINTA Y NUEVE (39) CIVIL MUNICIPAL DE ORALIDAD DE BOGOTA D.C.</t>
  </si>
  <si>
    <t>SE REALIZA CONTROL DE CALIDAD FINAL - PUNTO MUESTRA Y SE ENVIA PARA LA FIRMA DE LA JEFE.</t>
  </si>
  <si>
    <t>2017ER2863</t>
  </si>
  <si>
    <t>JUZGADO CINCUENTA Y CUATRO CIVIL MUNICIPAL</t>
  </si>
  <si>
    <t>SE DA RESPUESTA CON OFICIO 2017EE7313</t>
  </si>
  <si>
    <t>2017ER2864</t>
  </si>
  <si>
    <t>SE DA RESPUESTA CON OFICIO 2017EE7583</t>
  </si>
  <si>
    <t>2017ER2865</t>
  </si>
  <si>
    <t>SE DA RESPUESTA CON OFICIO 2017EE7549</t>
  </si>
  <si>
    <t>2017ER2866</t>
  </si>
  <si>
    <t>SE DA RESPUESTA CON OFICIO 2017EE7550</t>
  </si>
  <si>
    <t>2017ER2867</t>
  </si>
  <si>
    <t>SE DA RESPUESTA CON OFICIO 2017EE7312</t>
  </si>
  <si>
    <t>2017ER2868</t>
  </si>
  <si>
    <t>JUZGADO 78 CIVIL MUNICIPAL DE BOGOTÁ D.C.</t>
  </si>
  <si>
    <t>SE DA RESPUESTA CON OFICIO 2017EE7311</t>
  </si>
  <si>
    <t>2017ER2869</t>
  </si>
  <si>
    <t>EE6152</t>
  </si>
  <si>
    <t>2017ER2870</t>
  </si>
  <si>
    <t>SOLICITUD MUTACIÓN CATASTRAL Y SOLICITUD DE INFORMACIÓN</t>
  </si>
  <si>
    <t>BANCOLOMBIA</t>
  </si>
  <si>
    <t>2017ER2871</t>
  </si>
  <si>
    <t>EE7159</t>
  </si>
  <si>
    <t>2017ER2874</t>
  </si>
  <si>
    <t>SOLICITUD DE CERTIFICACIÓN</t>
  </si>
  <si>
    <t>CAR</t>
  </si>
  <si>
    <t>EE6046</t>
  </si>
  <si>
    <t>2017ER2875</t>
  </si>
  <si>
    <t>TRASLADO SOLICITUD RADICADO 2017ER8503</t>
  </si>
  <si>
    <t>EE7687</t>
  </si>
  <si>
    <t>2017ER2876</t>
  </si>
  <si>
    <t>TRASLADO SOLICITUD RADICADO 2017ER9065</t>
  </si>
  <si>
    <t>EE7688</t>
  </si>
  <si>
    <t>2017ER2877</t>
  </si>
  <si>
    <t>TRASLADO OFICIO 2017ER9335</t>
  </si>
  <si>
    <t>EE7689</t>
  </si>
  <si>
    <t>2017ER2878</t>
  </si>
  <si>
    <t>INSTITUTO GEOGRÁFICO AGUSTÍN CODAZZI</t>
  </si>
  <si>
    <t>SE ARCHIVA SE ATENDERA CADA SOLICITUD DE LOS JUZGADOS DEMANERA SEPARADA DE ACUERDO AL NUMERO DE CORDIS ASIGNADO ASI :2017ER2935, 2934, 2933, 2932, 2931, 2943, 2942, 2941, 2940, 2939, 2938, 2937, 2936.</t>
  </si>
  <si>
    <t>2017ER2879</t>
  </si>
  <si>
    <t>TRASLADO OFICIO 2017ER8938</t>
  </si>
  <si>
    <t>SE RADICÓ POR EL SIIC CON LA RADICACIÓN 263219  EE7690</t>
  </si>
  <si>
    <t>2017ER2880</t>
  </si>
  <si>
    <t>REMISION DOCUMENTOS PARA DAR ALCANCE AL RADICADO 2017EE199</t>
  </si>
  <si>
    <t>SE LE ASIGNA A JULIO QUIE DARA RTA CON LA RADICACION</t>
  </si>
  <si>
    <t>2017ER2881</t>
  </si>
  <si>
    <t>SOLICITUD ACTUALIZACIÓN INFORMACIÓN CATASTRAL</t>
  </si>
  <si>
    <t>EE8185</t>
  </si>
  <si>
    <t>2017ER2882</t>
  </si>
  <si>
    <t>SOLICITUD CERTIFICADO DE PARA LA DETERMINACIÓN EXACTA DE CABIDA Y LINDEROS</t>
  </si>
  <si>
    <t>EE8865</t>
  </si>
  <si>
    <t>2017ER2887</t>
  </si>
  <si>
    <t>CORRECCION EN LOS INCREMENTOS DEL IMPUESTO PREDIAL</t>
  </si>
  <si>
    <t>EE8626 Y EE8627</t>
  </si>
  <si>
    <t>2017ER2888</t>
  </si>
  <si>
    <t>EE5829</t>
  </si>
  <si>
    <t>2017ER2889</t>
  </si>
  <si>
    <t>EE5082</t>
  </si>
  <si>
    <t>2017ER2893</t>
  </si>
  <si>
    <t>CONSEJO SECCIONAL DE LA JUDICATURA DE BOGOTÁ</t>
  </si>
  <si>
    <t>EE5024</t>
  </si>
  <si>
    <t>2017ER2894</t>
  </si>
  <si>
    <t>EE5365</t>
  </si>
  <si>
    <t>2017ER2896</t>
  </si>
  <si>
    <t>JUZGADO DOCE CIVIL DEL CIRCUITO DE ORALIDAD DE BOGOTA D.C.</t>
  </si>
  <si>
    <t>EE6149</t>
  </si>
  <si>
    <t>2017ER2899</t>
  </si>
  <si>
    <t>EE5445</t>
  </si>
  <si>
    <t>2017ER2900</t>
  </si>
  <si>
    <t>EE5444</t>
  </si>
  <si>
    <t>2017ER2901</t>
  </si>
  <si>
    <t>EE5443</t>
  </si>
  <si>
    <t>2017ER2902</t>
  </si>
  <si>
    <t>EE5442</t>
  </si>
  <si>
    <t>2017ER2903</t>
  </si>
  <si>
    <t>EE5441</t>
  </si>
  <si>
    <t>2017ER2904</t>
  </si>
  <si>
    <t>EE5516</t>
  </si>
  <si>
    <t>2017ER2905</t>
  </si>
  <si>
    <t>EE5440</t>
  </si>
  <si>
    <t>2017ER2907</t>
  </si>
  <si>
    <t>EE5438</t>
  </si>
  <si>
    <t>2017ER2908</t>
  </si>
  <si>
    <t>EE5815</t>
  </si>
  <si>
    <t>2017ER2909</t>
  </si>
  <si>
    <t>EE5816</t>
  </si>
  <si>
    <t>2017ER2910</t>
  </si>
  <si>
    <t>EE5817</t>
  </si>
  <si>
    <t>2017ER2911</t>
  </si>
  <si>
    <t>EE5818</t>
  </si>
  <si>
    <t>2017ER2912</t>
  </si>
  <si>
    <t>RESPUESTA A OFICIO N° 3319/2016-686 DE 15-12-2016</t>
  </si>
  <si>
    <t>EE6052</t>
  </si>
  <si>
    <t>2017ER2913</t>
  </si>
  <si>
    <t>RESPUESTA A OFICIO N° 02960-16S DEL 16 DE NOVIEMBRE 2016</t>
  </si>
  <si>
    <t>SE DA RESPUESTA CON OFICIO 2017EE6704</t>
  </si>
  <si>
    <t>2017ER2923</t>
  </si>
  <si>
    <t>TRASLADO OFICION JUZGADO</t>
  </si>
  <si>
    <t>SE ARCHIVA SE ATENDERA CADA SOLICITUD DE LOS JUZGADOS DEMANERA SEPARADA DE ACUERDO AL NUMERO DE CORDIS ASIGNADO ASI :2017ER2842, 2844,2845,2848, 2849, 2851, 2853, 2925, 2856, 2860, 2861, 2864, 2863, 2865, 2867.</t>
  </si>
  <si>
    <t>2017ER2925</t>
  </si>
  <si>
    <t>JUZGADO TREITA Y SEIS CIVIL MUNICIPAL DE ORALIDAD DE BOGOTA</t>
  </si>
  <si>
    <t>EE5279</t>
  </si>
  <si>
    <t>2017ER2928</t>
  </si>
  <si>
    <t>ALCALDIA LOCAL DE LA CANDELARIA</t>
  </si>
  <si>
    <t>EE6042</t>
  </si>
  <si>
    <t>2017ER2929</t>
  </si>
  <si>
    <t>SOLICITUD INFORMACION DEL TRAMITE</t>
  </si>
  <si>
    <t>EE7319 SE ENVIA COPIA AL USUARIO DEL OFICIO RAD  2015 - 1572422</t>
  </si>
  <si>
    <t>2017ER2930</t>
  </si>
  <si>
    <t>2017ER2931</t>
  </si>
  <si>
    <t>JUZGADO 008 CIVIL DEL CIRCUITO DE BOGOTA</t>
  </si>
  <si>
    <t>EE6146</t>
  </si>
  <si>
    <t>2017ER2932</t>
  </si>
  <si>
    <t>EE6148</t>
  </si>
  <si>
    <t>2017ER2933</t>
  </si>
  <si>
    <t>EE5666</t>
  </si>
  <si>
    <t>2017ER2934</t>
  </si>
  <si>
    <t>EE5667</t>
  </si>
  <si>
    <t>2017ER2935</t>
  </si>
  <si>
    <t>JUZGADO TERCERO CIVIL DEL CIRCUITO</t>
  </si>
  <si>
    <t>EE5668</t>
  </si>
  <si>
    <t>2017ER2936</t>
  </si>
  <si>
    <t>EE5669</t>
  </si>
  <si>
    <t>2017ER2937</t>
  </si>
  <si>
    <t>EE5276</t>
  </si>
  <si>
    <t>2017ER2938</t>
  </si>
  <si>
    <t>JUZGADO TREINTA Y CIONCO CIVIL DEL CIRCUITO</t>
  </si>
  <si>
    <t>EE6144</t>
  </si>
  <si>
    <t>2017ER2939</t>
  </si>
  <si>
    <t>JUZGADO DIECINUEVE CIVIL DEL CIRCUITO</t>
  </si>
  <si>
    <t>EE5937</t>
  </si>
  <si>
    <t>2017ER2940</t>
  </si>
  <si>
    <t>JUZGADO CATORCE CIVIL DEL CIRCUITO</t>
  </si>
  <si>
    <t>EE6039</t>
  </si>
  <si>
    <t>2017ER2941</t>
  </si>
  <si>
    <t>EE5940</t>
  </si>
  <si>
    <t>2017ER2942</t>
  </si>
  <si>
    <t>EE5277</t>
  </si>
  <si>
    <t>2017ER2943</t>
  </si>
  <si>
    <t>EE5941</t>
  </si>
  <si>
    <t>2017ER2944</t>
  </si>
  <si>
    <t>SOLICITUD DEL PLANO CATASTRAL</t>
  </si>
  <si>
    <t>EE6043</t>
  </si>
  <si>
    <t>2017ER2945</t>
  </si>
  <si>
    <t>INFORMACIÓN DE PLUSVALIA (RECIBIDO POR CONTACTENOS@)</t>
  </si>
  <si>
    <t xml:space="preserve">2017EE6600
</t>
  </si>
  <si>
    <t>2017ER2947</t>
  </si>
  <si>
    <t>REVISIÓN DE AVALUO PARA EL 2017</t>
  </si>
  <si>
    <t>EE8176</t>
  </si>
  <si>
    <t>2017ER2949</t>
  </si>
  <si>
    <t>SOLICITUD REVISIÓN DE AVALÚO</t>
  </si>
  <si>
    <t>EE8179</t>
  </si>
  <si>
    <t>2017ER2951</t>
  </si>
  <si>
    <t>EE8326</t>
  </si>
  <si>
    <t>2017ER2956</t>
  </si>
  <si>
    <t>JUZGADO OCEHNTA Y TRES CIVIL MUNICIPAL DE BOGOTA</t>
  </si>
  <si>
    <t>SE DA RESPUESTA CON OFICIO 2017EE8308</t>
  </si>
  <si>
    <t>2017ER2963</t>
  </si>
  <si>
    <t>SOLICITUD MUTACIÓN CATASTRAL</t>
  </si>
  <si>
    <t>EE9713 NUEVAMENTE DAN RESPUESTA EL DIA 27/03/2017 CON LOS EE 10320 Y EE 10321</t>
  </si>
  <si>
    <t>2017ER2965</t>
  </si>
  <si>
    <t>SE RADICÓ POR EL SIIC CON LA RADICACIÓN 2017 263307  EE7692</t>
  </si>
  <si>
    <t>2017ER2971</t>
  </si>
  <si>
    <t>TRASLADO OFICIO 2017ER9469</t>
  </si>
  <si>
    <t>SECRETARÍA DE HACIENDA</t>
  </si>
  <si>
    <t>EE7654</t>
  </si>
  <si>
    <t>2017ER2977</t>
  </si>
  <si>
    <t>SOLICITUD CERTIFICADO DE NOMENCLATURA</t>
  </si>
  <si>
    <t>EE7176</t>
  </si>
  <si>
    <t>2017ER2984</t>
  </si>
  <si>
    <t>SOLICITA SE VERIFIQUE SI EL PREDIO AAA0235MDHK ESTA INCLUIDO DENTRO DEL POLIGONO DE PREDIOS AFECTADOS POR LA INUNDACIÓN DE BOSA Y KENNEDY EN EL AÑO 2011(RECIBIDOPOR CONTACTENOS)</t>
  </si>
  <si>
    <t>SE DIO RTA A LA USUARIA POR CORREO ELECTRONICO</t>
  </si>
  <si>
    <t>2017ER2985</t>
  </si>
  <si>
    <t>EE5830</t>
  </si>
  <si>
    <t>2017ER2986</t>
  </si>
  <si>
    <t>EE5938</t>
  </si>
  <si>
    <t>2017ER2988</t>
  </si>
  <si>
    <t>JUZGADO VEINTISIETE CIVIL MUNICIPAL ORALIDAD</t>
  </si>
  <si>
    <t>EE6141</t>
  </si>
  <si>
    <t>2017ER2989</t>
  </si>
  <si>
    <t>SOLICITUD COPIA DE INCORPORACIÓN NUMERO DE RADICACIÓN 2015-1641440</t>
  </si>
  <si>
    <t>COMINCOL</t>
  </si>
  <si>
    <t>EE7656</t>
  </si>
  <si>
    <t>2017ER3002</t>
  </si>
  <si>
    <t>SOLICITUD DE INFORMACION  DE BIENES E INMUIEBLES</t>
  </si>
  <si>
    <t>EE5819</t>
  </si>
  <si>
    <t>2017ER3003</t>
  </si>
  <si>
    <t>ALCALDIA DE ENGATIVA INSPECCION 10 A DE POLICIA</t>
  </si>
  <si>
    <t>EE6051</t>
  </si>
  <si>
    <t>2017ER3004</t>
  </si>
  <si>
    <t>SOLICITUD DE INFORMACION CERTIFICADO DE BIENES E INMUEBLES</t>
  </si>
  <si>
    <t>CENTRO DE SERVICIOS ADMINISTRATIVOS JUZGADO 013 DE EJECUCION DE PENAS</t>
  </si>
  <si>
    <t>EE6130</t>
  </si>
  <si>
    <t>2017ER3005</t>
  </si>
  <si>
    <t>EE6132</t>
  </si>
  <si>
    <t>2017ER3008</t>
  </si>
  <si>
    <t>EE5716</t>
  </si>
  <si>
    <t>2017ER3011</t>
  </si>
  <si>
    <t>RESPUESTA SOLICITUD DE INFORMACION DE MATRICULA INMOBILIARIA</t>
  </si>
  <si>
    <t>EE6038</t>
  </si>
  <si>
    <t>2017ER3014</t>
  </si>
  <si>
    <t>SOLICITUD RESPUESTA DEL RADICADO 2016-739607</t>
  </si>
  <si>
    <t>EE8045</t>
  </si>
  <si>
    <t>2017ER3019</t>
  </si>
  <si>
    <t>MODIFICACIÓN DE CAMBIO DE USO</t>
  </si>
  <si>
    <t>INTITUTO DISTRITAL DE GESTIÓN DE RIESGOS Y CAMBIO CLIMÁTICO</t>
  </si>
  <si>
    <t>SE ARCHIVA SE DIO RESPUESTA CON 2017EE6459 DEL 28-02-2017 A LA SOLICITUD 2016ER25719</t>
  </si>
  <si>
    <t>2017ER3020</t>
  </si>
  <si>
    <t>SOLICITUD VISITA TÉCNICA</t>
  </si>
  <si>
    <t>INSTITUTO DISTRITAL DE GESTIÓN DE RIESGOS</t>
  </si>
  <si>
    <t>SE ARCHIVA CONSULTADO EL SIIC, CORDIS , NO SE ENCONTRO ANTECEDENTES DE LA USUARIA.</t>
  </si>
  <si>
    <t>2017ER3022</t>
  </si>
  <si>
    <t>EE6175</t>
  </si>
  <si>
    <t>2017ER3024</t>
  </si>
  <si>
    <t>VER PLANILLA 42  EE8404</t>
  </si>
  <si>
    <t>2017ER3025</t>
  </si>
  <si>
    <t>SE DA RESPUESTA CON OFICIO 2017EE8655</t>
  </si>
  <si>
    <t>2017ER3037</t>
  </si>
  <si>
    <t>CAR SOLICITA CERTIFICACIÓN DEL PREDIO AAA0143CHDE, MATRICULA INMOBILIARIA 050S40343414 Y CEDULA CATASTRAL BSR 11996 (RECIBIDO POR CONTACTENOS)</t>
  </si>
  <si>
    <t>CORPORACION AUTONOMA REGINAL DE CUNDINAMARCA - CAR</t>
  </si>
  <si>
    <t>SE REALIZA CONTROL DE CALIDAD FINAL Y SE ENVIA PARA LA FIRMA DE LA JEFE</t>
  </si>
  <si>
    <t>2017ER3042</t>
  </si>
  <si>
    <t>SOLICITUD REVISIÓN DE AVALUO</t>
  </si>
  <si>
    <t>EE7877</t>
  </si>
  <si>
    <t>2017ER3050</t>
  </si>
  <si>
    <t>SOLICITUD DE INFORMACION RADICADO 2016-778996</t>
  </si>
  <si>
    <t>EE7876</t>
  </si>
  <si>
    <t>2017ER3051</t>
  </si>
  <si>
    <t>SOLICITUD DE INFORMACION RADICADO 2016-778292</t>
  </si>
  <si>
    <t>2017ER3053</t>
  </si>
  <si>
    <t>CONTRATO N° 0829 DE 2017, SOLICITUD MODIFICACIÓN INFORME TÉCNICO DE AVALÚO N° 2016-0578, RT 42216B</t>
  </si>
  <si>
    <t>SE DARA TRAMITE CON LA RADICACION 2017-199812</t>
  </si>
  <si>
    <t>2017ER3054</t>
  </si>
  <si>
    <t>CONTRATO N° 0829 DE 2017, ENVIO DE CARPETAS CON LA DOCUMENTACIÓN NECESARIA PARA LA ELABORACIÓN DEL AVALUO COMERCIAL CON RT 42240</t>
  </si>
  <si>
    <t>SE DARA TRAMITE CON LA RADICACION 2017-200075</t>
  </si>
  <si>
    <t>2017ER3056</t>
  </si>
  <si>
    <t>TRASLADO PETICIÓN DE INFORMACIÓN JUDICIAL - OFICIOS N° 0075-0064-0007-0109</t>
  </si>
  <si>
    <t>SE ARCHIVA SE ATENDERA CADA SOLICITUD DE LOS JUZGADOS DEMANERA SEPARADA DE ACUERDO AL NUMERO DE CORDIS ASIGNADO ASI:2017ER3058, 3057, 3059, 3060</t>
  </si>
  <si>
    <t>2017ER3057</t>
  </si>
  <si>
    <t>EE5720</t>
  </si>
  <si>
    <t>2017ER3058</t>
  </si>
  <si>
    <t>EE5722</t>
  </si>
  <si>
    <t>2017ER3059</t>
  </si>
  <si>
    <t>JUZGADO CUARENTA Y UNO (41) CIVIL MUNICIPAL DE BOGOTA D.C.</t>
  </si>
  <si>
    <t>SE DIO ALCANCE A LA RADICACIÓN 2017 133716 EE7467</t>
  </si>
  <si>
    <t>2017ER3060</t>
  </si>
  <si>
    <t>EE5670</t>
  </si>
  <si>
    <t>2017ER3063</t>
  </si>
  <si>
    <t>SE DARA TRAMITE CON LA RADICACION 2017-195117</t>
  </si>
  <si>
    <t>2017ER3066</t>
  </si>
  <si>
    <t>EE6134</t>
  </si>
  <si>
    <t>2017ER3068</t>
  </si>
  <si>
    <t>SOLICITUD DE COTIZACIÓN PARA ELABORACIÓN DE AVALÚOS DE REFERENCIA PARA ADQUISICIÓN DE 4 PREDIOS DEL PROYECTO CENTRO INTERNACIONAL DE CONVENCIONES DE BOGOTÁ</t>
  </si>
  <si>
    <t>ERU</t>
  </si>
  <si>
    <t>SE ENVIO CON EL 2017 EE5027</t>
  </si>
  <si>
    <t>2017ER3072</t>
  </si>
  <si>
    <t>SOLICITUD PARA DAR ALCANCE AL RADICADO 2016ER22189</t>
  </si>
  <si>
    <t>EE7658</t>
  </si>
  <si>
    <t>2017ER3079</t>
  </si>
  <si>
    <t>REMSION DOCUMENTOS PARA DAR ALACANCE AL RADICADO 2011EE5221</t>
  </si>
  <si>
    <t>EE7562</t>
  </si>
  <si>
    <t>2017ER3083</t>
  </si>
  <si>
    <t>EE7143</t>
  </si>
  <si>
    <t>2017ER3085</t>
  </si>
  <si>
    <t>REMISION COMUNCADA</t>
  </si>
  <si>
    <t>SE DA RESPUESTA CON OFICIO 2017EE8414</t>
  </si>
  <si>
    <t>2017ER3088</t>
  </si>
  <si>
    <t>EE6136</t>
  </si>
  <si>
    <t>2017ER3093</t>
  </si>
  <si>
    <t>REMISION DOCUMENTOS PARA DAR ALCANCE 2016ER14918</t>
  </si>
  <si>
    <t>EE7039</t>
  </si>
  <si>
    <t>2017ER3095</t>
  </si>
  <si>
    <t>EE6138</t>
  </si>
  <si>
    <t>2017ER3097</t>
  </si>
  <si>
    <t>EE7850</t>
  </si>
  <si>
    <t>2017ER3111</t>
  </si>
  <si>
    <t>SOLICITUD PARA DAR ALCANCE AL RADICADO 2012-354723</t>
  </si>
  <si>
    <t>EE8175</t>
  </si>
  <si>
    <t>2017ER3115</t>
  </si>
  <si>
    <t>ACLARAR EXISTENCIA PREDIO CON CHIP AAA143ANSY</t>
  </si>
  <si>
    <t>2017ER3117</t>
  </si>
  <si>
    <t>SOLICITUD PROVISIONAL DE NOMENCLATURA</t>
  </si>
  <si>
    <t>EE7436 RAD 258926</t>
  </si>
  <si>
    <t>2017ER3142</t>
  </si>
  <si>
    <t>SE DA RESPUESTA CON OFICIO 2017EE8748</t>
  </si>
  <si>
    <t>2017ER3144</t>
  </si>
  <si>
    <t>EE6174</t>
  </si>
  <si>
    <t>2017ER3148</t>
  </si>
  <si>
    <t>EE8177</t>
  </si>
  <si>
    <t>2017ER3151</t>
  </si>
  <si>
    <t>DERECHO DE PETICION</t>
  </si>
  <si>
    <t>SE DA RESPUESTA CON OFICIO 2017EE8297</t>
  </si>
  <si>
    <t>2017ER3152</t>
  </si>
  <si>
    <t>2017ER3153</t>
  </si>
  <si>
    <t>2017ER3154</t>
  </si>
  <si>
    <t>2017ER3155</t>
  </si>
  <si>
    <t>2017ER3157</t>
  </si>
  <si>
    <t>EE7708</t>
  </si>
  <si>
    <t>2017ER3161</t>
  </si>
  <si>
    <t>SOLICITUD DESENGLOBE</t>
  </si>
  <si>
    <t>2017ER3163</t>
  </si>
  <si>
    <t>LADRILLERA ZIGURAT</t>
  </si>
  <si>
    <t>EE8046</t>
  </si>
  <si>
    <t>2017ER3170</t>
  </si>
  <si>
    <t>SOLICITUD NOMENCLATURA</t>
  </si>
  <si>
    <t>EE8047</t>
  </si>
  <si>
    <t>2017ER3174</t>
  </si>
  <si>
    <t>CONTRATO 0829 DE 2017, SOLICITUD MODIFICACIÓN INFORMES TECNICOS DE AVALÚO N° 2016-0498 Y 2016 0499</t>
  </si>
  <si>
    <t>SE DARA TRAMITE CON LAS RADICACIONES 2017-229126, 229139</t>
  </si>
  <si>
    <t>2017ER3176</t>
  </si>
  <si>
    <t>SOLICITUD DE COMPLEMENCTACIÓN DEL AVALÚO TÉCNICO INDEMNIZATORIO DEL RT 42645</t>
  </si>
  <si>
    <t>SE REMITIO INFORME TECNICO INDEMNIZATORIOAV 2016-0116 RT 42645 MEDIANTE 2017EE6863Y 2017IE2282 DEL 02/03/2017</t>
  </si>
  <si>
    <t>2017ER3177</t>
  </si>
  <si>
    <t>SOLICITUD DE COMPLEMENCTACIÓN DEL AVALÚO TÉCNICO INDEMNIZATORIO DEL RT 43661</t>
  </si>
  <si>
    <t>SE REMITIO INFORME TECNICO INDEMNIZATORIOAV 2015-0656 RT 43661 MEDIANTE 2017EE6863Y 2017IE2282 DEL 02/03/2017</t>
  </si>
  <si>
    <t>2017ER3178</t>
  </si>
  <si>
    <t>SOLICITUD DE COMPLEMENCTACIÓN DEL AVALÚO TÉCNICO INDEMNIZATORIO DEL RT 44385</t>
  </si>
  <si>
    <t>SE REMITIO INFORME TECNICO INDEMNIZATORIOAV 2015-1081 RT 44385 MEDIANTE 2017EE6863Y 2017IE2282 DEL 02/03/2017</t>
  </si>
  <si>
    <t>2017ER3181</t>
  </si>
  <si>
    <t>SOLICITUD DE HISTORIAL, ESTADO ACTUAL Y CERTIFICACIÓN ACLARATORIA DE LA EXENCIÓN DE IMPUESTOS.</t>
  </si>
  <si>
    <t>EE8048 Y EE 8049</t>
  </si>
  <si>
    <t>2017ER3182</t>
  </si>
  <si>
    <t>SOLICITA INFORMACION SOBRE LAS ÁERAS DE CESIÓN RELACIONADAS  Y NOMENCLATURA ACTUAL DE LAS MISMAS (RECIBIDO POR CONTACTENO@)</t>
  </si>
  <si>
    <t>SEQUOIA GROUP</t>
  </si>
  <si>
    <t>2017ER3183</t>
  </si>
  <si>
    <t>JUZGADO VEINTIUNO DE FAMILIA DE BOGOTA</t>
  </si>
  <si>
    <t>EE6690</t>
  </si>
  <si>
    <t>2017ER3184</t>
  </si>
  <si>
    <t>EE6424</t>
  </si>
  <si>
    <t>2017ER3185</t>
  </si>
  <si>
    <t>EE5828</t>
  </si>
  <si>
    <t>2017ER3186</t>
  </si>
  <si>
    <t>SOLICITUD MODIFICACIÓN BASES DE DATOS</t>
  </si>
  <si>
    <t>EE8050</t>
  </si>
  <si>
    <t>2017ER3188</t>
  </si>
  <si>
    <t>SOLICITUD COPIA DE NOMENCLATURA PROVISIONAL - PREDIO BORRADO</t>
  </si>
  <si>
    <t>GRUPO AR S.A.S.</t>
  </si>
  <si>
    <t>EE8846</t>
  </si>
  <si>
    <t>2017ER3194</t>
  </si>
  <si>
    <t>VER PLANILLA 42  EE8396</t>
  </si>
  <si>
    <t>2017ER3197</t>
  </si>
  <si>
    <t>SOLICITUD REVISION DE AVALUO CATASTRAL</t>
  </si>
  <si>
    <t>EE7561</t>
  </si>
  <si>
    <t>2017ER3199</t>
  </si>
  <si>
    <t>EE6622</t>
  </si>
  <si>
    <t>2017ER3200</t>
  </si>
  <si>
    <t>EE6621</t>
  </si>
  <si>
    <t>2017ER3201</t>
  </si>
  <si>
    <t>EE6650</t>
  </si>
  <si>
    <t>2017ER3202</t>
  </si>
  <si>
    <t>JUZGADO 006 DE EJECUCION DE PENAS</t>
  </si>
  <si>
    <t>EE6647</t>
  </si>
  <si>
    <t>2017ER3203</t>
  </si>
  <si>
    <t>EE6680</t>
  </si>
  <si>
    <t>2017ER3204</t>
  </si>
  <si>
    <t>SOLICITUD DE REVISION DE PREDIO</t>
  </si>
  <si>
    <t>EE7220;EE7222 , EL PRIIMER EE,   ESTE CORDIS FUE DEVUELTO POR LA OFICINA DE CORRESPONDENCIA POR ENCONTRARSE CERRADO LO REEMPLAZA EL EE 10539</t>
  </si>
  <si>
    <t>2017ER3205</t>
  </si>
  <si>
    <t>EE8173</t>
  </si>
  <si>
    <t>2017ER3207</t>
  </si>
  <si>
    <t>SOLICITUD DE CERTIFICADOS DE ESTADO DE CUENTA</t>
  </si>
  <si>
    <t>EE8051</t>
  </si>
  <si>
    <t>2017ER3213</t>
  </si>
  <si>
    <t xml:space="preserve">SDQS 206122017, 313862017
</t>
  </si>
  <si>
    <t>ENV. ATENCIÓN USUARIO</t>
  </si>
  <si>
    <t>2017ER3215</t>
  </si>
  <si>
    <t>SOLICITUD CABIDA Y LINDEROS PREDIOS</t>
  </si>
  <si>
    <t>EE6421</t>
  </si>
  <si>
    <t>2017ER3217</t>
  </si>
  <si>
    <t>SE RADICO POR EL SIIC CON LA RAD 271441, SE CANCELA ESTA RADICACIÓN NUEVA RESPUESTA CON EL EE 8052</t>
  </si>
  <si>
    <t>2017ER3221</t>
  </si>
  <si>
    <t>TRASLADO RADICADO 2017ER11457</t>
  </si>
  <si>
    <t>SE DA RESPUESTA CON OFICIO 2017EE9439</t>
  </si>
  <si>
    <t>2017ER3223</t>
  </si>
  <si>
    <t>TRASLADO RADICADO 2017ER9185</t>
  </si>
  <si>
    <t>EE7847</t>
  </si>
  <si>
    <t>2017ER3231</t>
  </si>
  <si>
    <t>2017ER3232</t>
  </si>
  <si>
    <t>2017ER3233</t>
  </si>
  <si>
    <t>2017ER3235</t>
  </si>
  <si>
    <t>2017ER3236</t>
  </si>
  <si>
    <t>2017ER3237</t>
  </si>
  <si>
    <t>2017ER3238</t>
  </si>
  <si>
    <t>SOLICITUD TOMA DE CONSTRUCCIÓN</t>
  </si>
  <si>
    <t>SE RADICO POR EL SIIC OCN LA RAD 2017 269131;  EE7846</t>
  </si>
  <si>
    <t>2017ER3240</t>
  </si>
  <si>
    <t>SOLICITUD RETIRAR NOMBRE E IDENTIFICACIÓN INSCRITOS EN EL ARCHIVO MAGNETICO DE ESTA ENTIDAD</t>
  </si>
  <si>
    <t>EE6702  NUEVAMENTE DIERON NUEVAMENTE RESPUESTA CON EL EE 7204</t>
  </si>
  <si>
    <t>2017ER3244</t>
  </si>
  <si>
    <t>EE6150</t>
  </si>
  <si>
    <t>2017ER3246</t>
  </si>
  <si>
    <t>EE6419</t>
  </si>
  <si>
    <t>2017ER3248</t>
  </si>
  <si>
    <t>EE5929 Y EE 5933</t>
  </si>
  <si>
    <t>2017ER3252</t>
  </si>
  <si>
    <t>SOLICITRUD DE INFORMACIÓN</t>
  </si>
  <si>
    <t>EE7563</t>
  </si>
  <si>
    <t>2017ER3254</t>
  </si>
  <si>
    <t>ACCION FIDICIARIA</t>
  </si>
  <si>
    <t>SE ATENDIO PERSONALMENTE AL SEÑOR JESUS ALBERTO URDANETA EL DIA 02-03-2017 ENTREGANDOLE LA INFORMACION SOLICITADA</t>
  </si>
  <si>
    <t>2017ER3259</t>
  </si>
  <si>
    <t>TRASLADO SOLICITUD RADICADO 2017ER9205</t>
  </si>
  <si>
    <t>EE7219</t>
  </si>
  <si>
    <t>2017ER3265</t>
  </si>
  <si>
    <t>OBSERVACIONES AL RADICADO 2017EE2843</t>
  </si>
  <si>
    <t>SE DIO RESPESTA CON 2017EE8716:  CABIDA Y LINDEROS 2016-0693 2017EE8578 Y 2016-0696 / 2017EE8579. 2016-0697 MODIFICA AV Y LUCRO</t>
  </si>
  <si>
    <t>2017ER3274</t>
  </si>
  <si>
    <t>REMISION FACTURA C 196894</t>
  </si>
  <si>
    <t>EE5931</t>
  </si>
  <si>
    <t>2017ER3276</t>
  </si>
  <si>
    <t>JUZGADO SESENTA Y SEIS CIVIL MUNICIPAL DE BOGOTA</t>
  </si>
  <si>
    <t>SE REALIZO EL CONTROL DE CALIDAD FINAL Y SE ENVIO PARA FIRMA JEFE</t>
  </si>
  <si>
    <t>2017ER3278</t>
  </si>
  <si>
    <t>JUZGADO PRIMERO CIVIL MUNICIPAL DE ORALIDADA</t>
  </si>
  <si>
    <t>EE6207</t>
  </si>
  <si>
    <t>2017ER3282</t>
  </si>
  <si>
    <t>EE6417</t>
  </si>
  <si>
    <t>2017ER3286</t>
  </si>
  <si>
    <t>SOLICITIUD DE INFORMACIÓN Y ACOMPAÑAMIENTO QUERELLA 8656-2014</t>
  </si>
  <si>
    <t>2017ER3287</t>
  </si>
  <si>
    <t>SOLICITUD PARA ASIGNAR CLAVE TEMPORAL PARA SIIC Ó CEL. DA ALCANCE AL OFICIO 2016EE64403. (RECIBIDO POR CONTACTENOS@)</t>
  </si>
  <si>
    <t>FONDO DE VIGILANCIA Y SEGURIDAD DE BOGOTA D.C.</t>
  </si>
  <si>
    <t>ESTA EN PROCESO DE ASIGNACION DE CLAVE; SE TOMO ATENTA NOTA</t>
  </si>
  <si>
    <t>2017ER3290</t>
  </si>
  <si>
    <t>EE7913</t>
  </si>
  <si>
    <t>2017ER3299</t>
  </si>
  <si>
    <t>EE7559</t>
  </si>
  <si>
    <t>2017ER3304</t>
  </si>
  <si>
    <t>EE5671</t>
  </si>
  <si>
    <t>2017ER3305</t>
  </si>
  <si>
    <t>SOLICITUD ACLARACION DE LA RESOLUCION 2014-786728</t>
  </si>
  <si>
    <t>EE8381</t>
  </si>
  <si>
    <t>2017ER3306</t>
  </si>
  <si>
    <t>2017ER3307</t>
  </si>
  <si>
    <t>2017ER3308</t>
  </si>
  <si>
    <t>2017ER3311</t>
  </si>
  <si>
    <t>2017ER3313</t>
  </si>
  <si>
    <t>2017ER3314</t>
  </si>
  <si>
    <t>SOLICUITUD CERTIFICADOS Y PLANOS CATASTRALES</t>
  </si>
  <si>
    <t>SE ATENDIO PERSONALMENTE AL PATRULLERO SERGIO ESTEBAN FLOREZ EL DIA 22-02-2017 ENTREGANDOLE LA INFORMACION SOLICITADA</t>
  </si>
  <si>
    <t>2017ER3315</t>
  </si>
  <si>
    <t>2017ER3316</t>
  </si>
  <si>
    <t>2017ER3318</t>
  </si>
  <si>
    <t>2017ER3319</t>
  </si>
  <si>
    <t>2017ER3320</t>
  </si>
  <si>
    <t>2017ER3321</t>
  </si>
  <si>
    <t>2017ER3322</t>
  </si>
  <si>
    <t>RESPUESTA OFICIO NO. 17-00313</t>
  </si>
  <si>
    <t>SE DA RESPUESTA CON OFICIO 2017EE8313</t>
  </si>
  <si>
    <t>2017ER3323</t>
  </si>
  <si>
    <t>REPUESTAS A SU OFICIO 17-00318</t>
  </si>
  <si>
    <t>EE6418</t>
  </si>
  <si>
    <t>2017ER3324</t>
  </si>
  <si>
    <t>REPUESTAS A SU OFICIO 0106</t>
  </si>
  <si>
    <t>EE6834</t>
  </si>
  <si>
    <t>2017ER3325</t>
  </si>
  <si>
    <t>REPUESTAS A SU OFICIO 0077</t>
  </si>
  <si>
    <t>EE6416</t>
  </si>
  <si>
    <t>2017ER3326</t>
  </si>
  <si>
    <t>REPUESTAS A SU OFICIO 1949</t>
  </si>
  <si>
    <t>EE6683 Y EE 6685</t>
  </si>
  <si>
    <t>2017ER3327</t>
  </si>
  <si>
    <t>REPUESTAS A SU OFICIO J50-2017-0131</t>
  </si>
  <si>
    <t>SE DA RESPUESTA CON OFICIO 2017EE8689</t>
  </si>
  <si>
    <t>2017ER3328</t>
  </si>
  <si>
    <t>JUZGADO SEGUNDO CIVIL DEL CIRCUITO DE EJECUCIÓN DE SETENCIA DE BOGOTÁ D.C.</t>
  </si>
  <si>
    <t>EE5932</t>
  </si>
  <si>
    <t>2017ER3329</t>
  </si>
  <si>
    <t>SE RADICÓ POR EL SIIC CON LA RADICACIÓN  2017 272297,EE7844</t>
  </si>
  <si>
    <t>2017ER3331</t>
  </si>
  <si>
    <t>RESPUESTA A SU OFICIO N° 4375 DEL 10-11-2016</t>
  </si>
  <si>
    <t>EE6206</t>
  </si>
  <si>
    <t>2017ER3335</t>
  </si>
  <si>
    <t>SOLICTUD DE INFORMACIÓN</t>
  </si>
  <si>
    <t>HERMANAS FRANCISCANAS DEL ESPIRITU SANTO</t>
  </si>
  <si>
    <t>EE8847 Y EE8848</t>
  </si>
  <si>
    <t>2017ER3336</t>
  </si>
  <si>
    <t>INFORMACIÓN DE PLUSVALIA- RES. 2361 DE FECHA 05/12/2016 (RECIBIDO POR CONTACTENOS@)</t>
  </si>
  <si>
    <t>2017EE8190</t>
  </si>
  <si>
    <t>2017ER3338</t>
  </si>
  <si>
    <t>EE6620</t>
  </si>
  <si>
    <t>2017ER3340</t>
  </si>
  <si>
    <t>EE6159</t>
  </si>
  <si>
    <t>2017ER3341</t>
  </si>
  <si>
    <t>JUZGADO 003 DE EJECUCIÓN DE PENAS</t>
  </si>
  <si>
    <t>EE6691</t>
  </si>
  <si>
    <t>2017ER3342</t>
  </si>
  <si>
    <t>CONCEJO SECCIONAL DE LA JUDICATURA DE BOGOTÁ SALA DISCIPLINARIA</t>
  </si>
  <si>
    <t>EE5596</t>
  </si>
  <si>
    <t>2017ER3343</t>
  </si>
  <si>
    <t>EE6692</t>
  </si>
  <si>
    <t>2017ER3344</t>
  </si>
  <si>
    <t>SOLICITUD CORRECCION DESTINO CATASTRAL</t>
  </si>
  <si>
    <t>EE7845</t>
  </si>
  <si>
    <t>2017ER3345</t>
  </si>
  <si>
    <t>EE6694</t>
  </si>
  <si>
    <t>2017ER3346</t>
  </si>
  <si>
    <t>EE6696</t>
  </si>
  <si>
    <t>2017ER3347</t>
  </si>
  <si>
    <t>EE6697</t>
  </si>
  <si>
    <t>2017ER3348</t>
  </si>
  <si>
    <t>2017ER3349</t>
  </si>
  <si>
    <t>EE6699</t>
  </si>
  <si>
    <t>2017ER3360</t>
  </si>
  <si>
    <t>EE5820</t>
  </si>
  <si>
    <t>2017ER3362</t>
  </si>
  <si>
    <t>COMPROMISO MESA DE TRABAJO 09-02-2017</t>
  </si>
  <si>
    <t>OFICIO INFORMATIVO</t>
  </si>
  <si>
    <t>2017ER3365</t>
  </si>
  <si>
    <t>ALCANCE OFICIO SAL-99498 DEL 24-11-2016</t>
  </si>
  <si>
    <t xml:space="preserve">DESISTEN DE LA AVALUO DE RENTA CL 67B 60 74
</t>
  </si>
  <si>
    <t>2017ER3366</t>
  </si>
  <si>
    <t xml:space="preserve">DESISTEN DE LA AVALUO DE RENTA  KR 30 41 70 SUR
</t>
  </si>
  <si>
    <t>2017ER3367</t>
  </si>
  <si>
    <t>SOLICITUD REVISIÓN AVALÚO DE RENTA</t>
  </si>
  <si>
    <t>SE DARA TRAMITE CON LA RADICACION 2017-217397</t>
  </si>
  <si>
    <t>2017ER3368</t>
  </si>
  <si>
    <t>SE DARA TRAMITE CON LA RADICACION 2017-216441</t>
  </si>
  <si>
    <t>2017ER3370</t>
  </si>
  <si>
    <t>SOLICITUD AVALÚO DE RENTA - COMISARIA DE FAMILIA - TUNJUELITO</t>
  </si>
  <si>
    <t>SE DARA TRAMITE CON LA RADICACION 2017-213823</t>
  </si>
  <si>
    <t>2017ER3374</t>
  </si>
  <si>
    <t>EE8186</t>
  </si>
  <si>
    <t>2017ER3376</t>
  </si>
  <si>
    <t>SOLICITAN INFORMACIÓN DE PLUSVALIA PREDIO AAA0113PHTD (RECIBIDO POR CONTACTENOS)</t>
  </si>
  <si>
    <t>2017EE7553</t>
  </si>
  <si>
    <t>2017ER3378</t>
  </si>
  <si>
    <t>SOLICITUD VISITA PARA CAMBIO DE USO</t>
  </si>
  <si>
    <t>EE7912  ESTE CORDIS FUE DEVUELTO POR LA OFICINA DE CORRESPONDENCIA POR ENCONTRARSE CERRADO LO REEMPLAZA EL EE 10540</t>
  </si>
  <si>
    <t>2017ER3379</t>
  </si>
  <si>
    <t>INVERSIONES CAMBULOS S.A.S.</t>
  </si>
  <si>
    <t>SE ATENDIO PERSONALMENTE AL SEÑOR JAMILTON CESAR CARDENAS ENTREGANDOLE LA INFORMACION SOLICITADA EL DIA 21-02-2017</t>
  </si>
  <si>
    <t>2017ER3380</t>
  </si>
  <si>
    <t>INVERSIONES JMH S.A.S</t>
  </si>
  <si>
    <t>2017ER3381</t>
  </si>
  <si>
    <t>2017ER3382</t>
  </si>
  <si>
    <t>2017ER3383</t>
  </si>
  <si>
    <t>SOLICITUD CERTIFICACION Y BORRE</t>
  </si>
  <si>
    <t>EE8666</t>
  </si>
  <si>
    <t>2017ER3390</t>
  </si>
  <si>
    <t>RETIFICACION AREA BOLETIN CATASTRAL</t>
  </si>
  <si>
    <t>EE8667</t>
  </si>
  <si>
    <t>2017ER3391</t>
  </si>
  <si>
    <t>SOLICITUD CAMBIO DE USO Y DESTINO</t>
  </si>
  <si>
    <t>EE7843</t>
  </si>
  <si>
    <t>2017ER3393</t>
  </si>
  <si>
    <t>SOLICITUD SOBRE METRO CUADRADO DEL TERRENO Y LA CONSTRUCCIÓN 2017</t>
  </si>
  <si>
    <t>EE7911</t>
  </si>
  <si>
    <t>2017ER3396</t>
  </si>
  <si>
    <t>SARPA</t>
  </si>
  <si>
    <t>EE7910</t>
  </si>
  <si>
    <t>2017ER3397</t>
  </si>
  <si>
    <t>EE8864</t>
  </si>
  <si>
    <t>2017ER3405</t>
  </si>
  <si>
    <t>AVALUOS PENDENTES POR COBRO CONVENIO</t>
  </si>
  <si>
    <t>EE6975</t>
  </si>
  <si>
    <t>2017ER3410</t>
  </si>
  <si>
    <t>2017EE9637</t>
  </si>
  <si>
    <t>2017ER3414</t>
  </si>
  <si>
    <t>REMISION RESPUESTA DEL RADICADO 2016EE64737</t>
  </si>
  <si>
    <t>ADICIÓN DE DOCUMJENTOS  RAD 2016 1246985; EE8946</t>
  </si>
  <si>
    <t>2017ER3417</t>
  </si>
  <si>
    <t>CERIFICACION DEPOSITOS</t>
  </si>
  <si>
    <t>EE7451 Y EE7452</t>
  </si>
  <si>
    <t>2017ER3420</t>
  </si>
  <si>
    <t>ESTE CORDIS SE ENCUENTRA REPETIDO CON EL 2017ER3240 EL CUAL CORRESPONDE A LA MISMA SOLICITUD Y FUE ATENDIDA CON EL 2017EE7204 DEL 02-03-2017</t>
  </si>
  <si>
    <t>2017ER3421</t>
  </si>
  <si>
    <t>SOLICITUD VAIBILIDAD INCORPORACIÓN PLANO TOPOGRAFICO</t>
  </si>
  <si>
    <t>EE6709</t>
  </si>
  <si>
    <t>2017ER3424</t>
  </si>
  <si>
    <t>EE7424</t>
  </si>
  <si>
    <t>2017ER3429</t>
  </si>
  <si>
    <t>TRASLADO AL RECURSO DE REPOSICION 20175260105462</t>
  </si>
  <si>
    <t>SE DARA TRAMITE CON LA RADICACION 2017-221066</t>
  </si>
  <si>
    <t>2017ER3430</t>
  </si>
  <si>
    <t>SE ENVIA MEMORANDO A LA OFICINA JURIDIDA CON CORDIS 2017IE1863.(DIANA ARAUJO)</t>
  </si>
  <si>
    <t>2017ER3431</t>
  </si>
  <si>
    <t>SOLICITUD MUTACION</t>
  </si>
  <si>
    <t>2017ER3432</t>
  </si>
  <si>
    <t>EE7842</t>
  </si>
  <si>
    <t>2017ER3433</t>
  </si>
  <si>
    <t>EE7909</t>
  </si>
  <si>
    <t>2017ER3434</t>
  </si>
  <si>
    <t>SOLICITUD ACTUALIZACION Y RETIRO DE LA BASE</t>
  </si>
  <si>
    <t>EE7841</t>
  </si>
  <si>
    <t>2017ER3435</t>
  </si>
  <si>
    <t>SE DA RESPUESTA CON OFICIO 2017EE9408</t>
  </si>
  <si>
    <t>2017ER3436</t>
  </si>
  <si>
    <t>SE DA RESPUESTA CON OFICIO 2017EE9409</t>
  </si>
  <si>
    <t>2017ER3437</t>
  </si>
  <si>
    <t>SOLICITUD ACTUALIZACION Y EXCLUSION</t>
  </si>
  <si>
    <t>EE8369</t>
  </si>
  <si>
    <t>2017ER3441</t>
  </si>
  <si>
    <t>EE7002</t>
  </si>
  <si>
    <t>2017ER3443</t>
  </si>
  <si>
    <t>EE7041</t>
  </si>
  <si>
    <t>2017ER3445</t>
  </si>
  <si>
    <t>SOLICITUD DE INFOPRMACION CERTIFICADO DE BIENES E INMUEBLES</t>
  </si>
  <si>
    <t>EE7057</t>
  </si>
  <si>
    <t>2017ER3446</t>
  </si>
  <si>
    <t>EE6977</t>
  </si>
  <si>
    <t>2017ER3450</t>
  </si>
  <si>
    <t>EE7418</t>
  </si>
  <si>
    <t>2017ER3451</t>
  </si>
  <si>
    <t>RESPUESTA OFICIO NO. 0099</t>
  </si>
  <si>
    <t>INSTITUTO GEOGRAFICO AGUSTIN CODAZI</t>
  </si>
  <si>
    <t>EE6205</t>
  </si>
  <si>
    <t>2017ER3452</t>
  </si>
  <si>
    <t>SOLICITUD DE RESOLUCIONES DEL PROCESO DE ACTUALIZACIÓN CATASTRAL 2017 (RECIBDO POR CONTACTENOS@)</t>
  </si>
  <si>
    <t>2017EE6628</t>
  </si>
  <si>
    <t>2017ER3454</t>
  </si>
  <si>
    <t>REMISION DE DERECHO DE PETICION</t>
  </si>
  <si>
    <t>SE DA RESPUESTA CON OFICIO 2017EE8831</t>
  </si>
  <si>
    <t>2017ER3457</t>
  </si>
  <si>
    <t>EE7840</t>
  </si>
  <si>
    <t>2017ER3461</t>
  </si>
  <si>
    <t>EE7214 Y EE7216</t>
  </si>
  <si>
    <t>2017ER3465</t>
  </si>
  <si>
    <t>JUZGADO 11 DE PEQUEÑAS CAUSAS Y COMPETENCIA MULTIPLE DE DESCONGESTION</t>
  </si>
  <si>
    <t>EE6688</t>
  </si>
  <si>
    <t>2017ER3466</t>
  </si>
  <si>
    <t>EE7839</t>
  </si>
  <si>
    <t>2017ER3497</t>
  </si>
  <si>
    <t>RESPUESTA OFICIO N 0113-2017</t>
  </si>
  <si>
    <t>AGUSTIN CODAZZI</t>
  </si>
  <si>
    <t>SE DA RESPUESTA CON OFICIO 2017EE8108</t>
  </si>
  <si>
    <t>2017ER3498</t>
  </si>
  <si>
    <t>RESPUESTA OFICIO N 0111</t>
  </si>
  <si>
    <t>EE6681</t>
  </si>
  <si>
    <t>2017ER3501</t>
  </si>
  <si>
    <t>INTITUTO DE DESARROLLO URBANO</t>
  </si>
  <si>
    <t>EE8160</t>
  </si>
  <si>
    <t>2017ER3502</t>
  </si>
  <si>
    <t>EE6971</t>
  </si>
  <si>
    <t>2017ER3503</t>
  </si>
  <si>
    <t>REMISION DE OBSERVACIONES DE INFORMACION</t>
  </si>
  <si>
    <t>EE6972</t>
  </si>
  <si>
    <t>2017ER3505</t>
  </si>
  <si>
    <t>EE8391</t>
  </si>
  <si>
    <t>2017ER3506</t>
  </si>
  <si>
    <t>REMISION DOCUMENTOS PARA ACTUALIZACION DE INFORMACION</t>
  </si>
  <si>
    <t>2017ER3507</t>
  </si>
  <si>
    <t>EE7835</t>
  </si>
  <si>
    <t>2017ER3508</t>
  </si>
  <si>
    <t>NOTIFICACIÓN SUPLANTACIÓN GERENTE</t>
  </si>
  <si>
    <t>AREA CUADRADA - CONSTRUCTORES</t>
  </si>
  <si>
    <t>EE6179</t>
  </si>
  <si>
    <t>2017ER3509</t>
  </si>
  <si>
    <t>SOLICITUD CERTITIFICADO CATRASTRAL</t>
  </si>
  <si>
    <t>EE7570</t>
  </si>
  <si>
    <t>2017ER3511</t>
  </si>
  <si>
    <t>EE8373</t>
  </si>
  <si>
    <t>2017ER3512</t>
  </si>
  <si>
    <t>REMISION CARPETAS</t>
  </si>
  <si>
    <t>SE DARA TRAMITE CON LA RADICACION 2017-219855</t>
  </si>
  <si>
    <t>2017ER3520</t>
  </si>
  <si>
    <t>EE8866-8867-8868-8869-8870</t>
  </si>
  <si>
    <t>2017ER3521</t>
  </si>
  <si>
    <t>SOLICITUD DE ACTUALIZACIÓN Y DE EXCLUSIÓN DEL SISTEMA INTEGRADO DE INFORMACIÓN CATASTRAL PARA EL PREDIO ADQUIRIDO POR EL INSTITUTO DE DESARROLLO URBANO RT. 43502</t>
  </si>
  <si>
    <t>EE8370</t>
  </si>
  <si>
    <t>2017ER3523</t>
  </si>
  <si>
    <t>SOLICITUD DE ACTUALIZACIÓN Y DE EXCLUSIÓN DEL SISTEMA INTEGRADO DE INFORMACIÓN CATASTRAL PARA EL PREDIO ADQUIRIDO POR EL INSTITUTO DE DESARROLLO URBANO RT. 43768</t>
  </si>
  <si>
    <t>EE8327</t>
  </si>
  <si>
    <t>2017ER3524</t>
  </si>
  <si>
    <t>SOLICITUD DE ACTUALIZACIÓN Y RETIRO DE LA BASE DE IMPUESTOS DISTRITALES PARA EL PREDIO ADQUIRIDO POR EL INSTITUTO DE DESARROLLO URBANO RT. 43906</t>
  </si>
  <si>
    <t>EE8379</t>
  </si>
  <si>
    <t>2017ER3525</t>
  </si>
  <si>
    <t>SOLICITUD DE ACTUALIZACIÓN DE USO Y DESTINO PARA EL PREDIO ADQUIRIDO POR EL INSTITUTO DE DESARROLLO URBANO RT. 42896</t>
  </si>
  <si>
    <t>EE8378</t>
  </si>
  <si>
    <t>2017ER3526</t>
  </si>
  <si>
    <t>SOLICITUD DE ACTUALIZACIÓN DE USO Y DESTINO PARA EL PREDIO ADQUIRIDO POR EL INSTITUTO DE DESARROLLO URBANO RT. 42898</t>
  </si>
  <si>
    <t>EE8377</t>
  </si>
  <si>
    <t>2017ER3527</t>
  </si>
  <si>
    <t>SOLICITUD DE ACTUALIZACIÓN Y DE EXCLUSIÓN DEL SISTEMA INTEGRADO DE INFORMACIÓN CATASTRAL PARA EL PREDIO ADQUIRIDO POR EL INSTITUTO DE DESARROLLO URBANO RT. 43845</t>
  </si>
  <si>
    <t>EE8053</t>
  </si>
  <si>
    <t>2017ER3536</t>
  </si>
  <si>
    <t>EE8184</t>
  </si>
  <si>
    <t>2017ER3537</t>
  </si>
  <si>
    <t>EE6687</t>
  </si>
  <si>
    <t>2017ER3539</t>
  </si>
  <si>
    <t>EE7353</t>
  </si>
  <si>
    <t>2017ER3540</t>
  </si>
  <si>
    <t>2017ER3541</t>
  </si>
  <si>
    <t>EE7821</t>
  </si>
  <si>
    <t>2017ER3545</t>
  </si>
  <si>
    <t>SOLICITUD INFORMACIÓN GEOGRAFICA</t>
  </si>
  <si>
    <t>DEPARTAMENTO ADMINISTRATIVO DE LA DEFENSORIA DEL ESPACIO PUBLICO</t>
  </si>
  <si>
    <t>VER PLANILLA 43  EE8728</t>
  </si>
  <si>
    <t>2017ER3555</t>
  </si>
  <si>
    <t>SE DA RESPUESTA CON OFICIO 2017EE8106</t>
  </si>
  <si>
    <t>2017ER3567</t>
  </si>
  <si>
    <t>JUZGADO 021 DE EJECUCIÓN DE PENAS</t>
  </si>
  <si>
    <t>EE6689</t>
  </si>
  <si>
    <t>2017ER3568</t>
  </si>
  <si>
    <t>EE7003</t>
  </si>
  <si>
    <t>2017ER3570</t>
  </si>
  <si>
    <t>EE6979</t>
  </si>
  <si>
    <t>2017ER3571</t>
  </si>
  <si>
    <t>EE7004</t>
  </si>
  <si>
    <t>2017ER3572</t>
  </si>
  <si>
    <t>EE6980</t>
  </si>
  <si>
    <t>2017ER3574</t>
  </si>
  <si>
    <t>SOLICITUD DELIMITACIÓN ÁREA PRIVADA Y ZONA DE USO PÚBLICO</t>
  </si>
  <si>
    <t>EE8690</t>
  </si>
  <si>
    <t>2017ER3575</t>
  </si>
  <si>
    <t>SOLICITUD DESENGLOBE CATASTRAL</t>
  </si>
  <si>
    <t>EE8717</t>
  </si>
  <si>
    <t>2017ER3576</t>
  </si>
  <si>
    <t>SE REALIZO SOLICITUD ALÑ AREA DE TECNOLOGIA MEDIANTE CORREO ELECTRONICO COPIA DE LA RESOLUCION  105128 DEL 13-06-2007</t>
  </si>
  <si>
    <t>2017ER3578</t>
  </si>
  <si>
    <t>TRASLADO OFICIOS JUZGADO CIVIL MUNICIPAL DE BOGOTÁ</t>
  </si>
  <si>
    <t>SE ARCHIVA DEBIDO A QUE CADA SOLICITUD SE DARA RESPUESTA POR SEPARADO SEGUN NUMERO DE CORDIS ASIGNADO ASI:2017ER3579, 3582, 3583, 3586, 3590, 3596, 3598, 3600, 3601, 3602, 3603, 3606, 3607, 3624, 3625, 3626, 3666, 3668, 3669</t>
  </si>
  <si>
    <t>2017ER3579</t>
  </si>
  <si>
    <t>SE DA RESPUESTA CON OFICIO 2017EE8088</t>
  </si>
  <si>
    <t>2017ER3582</t>
  </si>
  <si>
    <t>SE DA RESPUESTA CON OFICIO 2017EE8094</t>
  </si>
  <si>
    <t>2017ER3583</t>
  </si>
  <si>
    <t>2017ER3584</t>
  </si>
  <si>
    <t>SE ARCHIVA DEBIDO A QUE CADA SOLICITUD SE DARA RESPUESTA POR SEPARADO SEGUN NUMERO DE CORDIS ASIGNADO ASI:2017ER3585, 3587, 3588, 3591, 3593, 3594, 3595, 3597, 3599, 3642, 3643, 3644, 3645, 3646, 3647, 3648, 3649., 3650, 3651, 3652, 3653, 3654, 3656, 3658, 3657, 3659, 3660</t>
  </si>
  <si>
    <t>2017ER3585</t>
  </si>
  <si>
    <t>JUZGADO SEGUNDO CIVIL DEL CIRCUITO DE BOGOTÁ D.C.</t>
  </si>
  <si>
    <t>SE DA RESPUESTA CON OFICIO 2017EE8093</t>
  </si>
  <si>
    <t>2017ER3586</t>
  </si>
  <si>
    <t>SE DA RESPUESTA CON OFICIO 2017EE8109</t>
  </si>
  <si>
    <t>2017ER3587</t>
  </si>
  <si>
    <t>SE DA RESPUESTA CON OFICIO 2017EE8103</t>
  </si>
  <si>
    <t>2017ER3588</t>
  </si>
  <si>
    <t>JUZGADO CUARTO CIVIL DEL CIRCUITO DE EJECUCIÓN DE SENTENCIAS DE BOGOTÁ D.C.</t>
  </si>
  <si>
    <t>EE6619</t>
  </si>
  <si>
    <t>2017ER3590</t>
  </si>
  <si>
    <t>SE DA RESPUESTA CON OFICIO 2017EE8104</t>
  </si>
  <si>
    <t>2017ER3591</t>
  </si>
  <si>
    <t>JUZGADO QUINTO CIVIL CIRCUITO DE BOGOTA</t>
  </si>
  <si>
    <t>SE DA RESPUESTA CON OFICIO 2017EE9536</t>
  </si>
  <si>
    <t>2017ER3593</t>
  </si>
  <si>
    <t>SOLICITUD INFORMACION DE CERTIFICADO DE BIENES E ONMUEBLES</t>
  </si>
  <si>
    <t>EE6210</t>
  </si>
  <si>
    <t>2017ER3594</t>
  </si>
  <si>
    <t>SOLICITUD INFORMACION CERTIFICADO DE BIENES E INMUEBLES</t>
  </si>
  <si>
    <t>JUZGADO SEXTO CIVIL DEL CIRCUTO</t>
  </si>
  <si>
    <t>EE6211</t>
  </si>
  <si>
    <t>2017ER3595</t>
  </si>
  <si>
    <t>SOLCITUD INFORMACION CERTIFICADO DE BIENES E INMUEBLES</t>
  </si>
  <si>
    <t>SE DA RESPUESTA CON OFICIO 2017EE8348</t>
  </si>
  <si>
    <t>2017ER3596</t>
  </si>
  <si>
    <t>SE DA RESPUESTA CON OFICIO 2017EE8279</t>
  </si>
  <si>
    <t>2017ER3597</t>
  </si>
  <si>
    <t>JUZGADO 11CIVIL DEL CIRCUITO</t>
  </si>
  <si>
    <t>SE DA RESPUESTA CON OFICIO 2017EE8299</t>
  </si>
  <si>
    <t>2017ER3598</t>
  </si>
  <si>
    <t>JUZGADO TREINTA Y CUATRO CIVIL MUNICIPAL DE BOGOTA</t>
  </si>
  <si>
    <t>EE7084</t>
  </si>
  <si>
    <t>2017ER3599</t>
  </si>
  <si>
    <t>SOLCICITUD INFORMACION CERTIFICADO DE BIENES E INMUEBLES</t>
  </si>
  <si>
    <t>SE DA RESPUESTA CON OFICIO 2017EE8300</t>
  </si>
  <si>
    <t>2017ER3600</t>
  </si>
  <si>
    <t>JUZGADO TREINTA Y CINCO CIVIL MUNICIPAL MUNICIPAL</t>
  </si>
  <si>
    <t>EE7696</t>
  </si>
  <si>
    <t>2017ER3601</t>
  </si>
  <si>
    <t>JUZGADO CUARENTA CIVIL MUNICIPLA DE ORALIDADA DE BOGOTA</t>
  </si>
  <si>
    <t>SE DA RESPUESTA CON OFICIO 2017EE8402</t>
  </si>
  <si>
    <t>2017ER3603</t>
  </si>
  <si>
    <t>JUZGADO CUARENTA Y SIETE MUNICIPAL DE BOGOTA</t>
  </si>
  <si>
    <t>EE6816</t>
  </si>
  <si>
    <t>2017ER3606</t>
  </si>
  <si>
    <t>JUZGADO 55 CIVIL MUNICIPAL</t>
  </si>
  <si>
    <t>SE DA RESPUESTA CON OFICIO 2017EE8355</t>
  </si>
  <si>
    <t>2017ER3607</t>
  </si>
  <si>
    <t>JUZGADO SESENTA Y OCHO CIVIL MUNICPAL DE ORALIDAD</t>
  </si>
  <si>
    <t>SE DA RESPUESTA CON OFICIO 2017EE9541</t>
  </si>
  <si>
    <t>2017ER3609</t>
  </si>
  <si>
    <t>CONTINUACION DE LA EXPEDICION DE LA CERTIFICACION DE CABIDA Y LIDEROS</t>
  </si>
  <si>
    <t>EE7698</t>
  </si>
  <si>
    <t>2017ER3611</t>
  </si>
  <si>
    <t>TRASLADO DE LAS RADICACIONES N° 2017ER11880 DEL 13-02-2017</t>
  </si>
  <si>
    <t>EE7443</t>
  </si>
  <si>
    <t>2017ER3612</t>
  </si>
  <si>
    <t>TRASLADO DE SOLICITUD DE AJUSTE A PREDIOS</t>
  </si>
  <si>
    <t>EE7834</t>
  </si>
  <si>
    <t>2017ER3615</t>
  </si>
  <si>
    <t>TRASLADO DE SOLICITUD 2017ER11981 DE FECHA 13-02-2017</t>
  </si>
  <si>
    <t>EE7833</t>
  </si>
  <si>
    <t>2017ER3623</t>
  </si>
  <si>
    <t>EE8178</t>
  </si>
  <si>
    <t>2017ER3624</t>
  </si>
  <si>
    <t>JUZGADO SETENTA CIVIL MUNICIPAL</t>
  </si>
  <si>
    <t>EE7699</t>
  </si>
  <si>
    <t>2017ER3625</t>
  </si>
  <si>
    <t>JUZGADO SETENTA Y DOS CIVIL MUNICIPAL</t>
  </si>
  <si>
    <t>EE6815</t>
  </si>
  <si>
    <t>2017ER3626</t>
  </si>
  <si>
    <t>JUZGADO OCHENTA Y CINCO CIVIL MUNICIPAL DE BOGOTA</t>
  </si>
  <si>
    <t>EE6813</t>
  </si>
  <si>
    <t>2017ER3628</t>
  </si>
  <si>
    <t>EE8387</t>
  </si>
  <si>
    <t>2017ER3637</t>
  </si>
  <si>
    <t>EE7444</t>
  </si>
  <si>
    <t>2017ER3642</t>
  </si>
  <si>
    <t>SE DA RESPUESTA CON OFICIO 2017EE8301</t>
  </si>
  <si>
    <t>2017ER3643</t>
  </si>
  <si>
    <t>SE DA RESPUESTA CON OFICIO 2017EE9010</t>
  </si>
  <si>
    <t>2017ER3644</t>
  </si>
  <si>
    <t>JUZGADO DIECISIETE CIVIL DEL CIRCUITO DE BOGOTÁ D.C.</t>
  </si>
  <si>
    <t>SE DA RESPUESTA CON OFICIO 2017EE9530</t>
  </si>
  <si>
    <t>2017ER3645</t>
  </si>
  <si>
    <t>SE DA RESPUESTA CON OFICIO 2017EE8302</t>
  </si>
  <si>
    <t>2017ER3646</t>
  </si>
  <si>
    <t>JUZGADO DIECINUEVE CIVIL DEL CIRCUITO D.C.</t>
  </si>
  <si>
    <t>SE DA RESPUESTA CON OFICIO 2017EE8365</t>
  </si>
  <si>
    <t>2017ER3647</t>
  </si>
  <si>
    <t>SE DA RESPUESTA CON OFICIO 2017EE8351</t>
  </si>
  <si>
    <t>2017ER3648</t>
  </si>
  <si>
    <t>SE DA RESPUESTA CON OFICIO 2017EE8345</t>
  </si>
  <si>
    <t>2017ER3649</t>
  </si>
  <si>
    <t>JUZGADO VEINTISIETE CIVIL DEL CIRCUITO DE BOGOTÁ D.C.</t>
  </si>
  <si>
    <t>SE REALIZA EL CONTROL DE CALIDAD FINAL - PUNTO MUESTRA Y SE ENVIA PARA FIRMA JEFE</t>
  </si>
  <si>
    <t>2017ER3650</t>
  </si>
  <si>
    <t>SE DA RESPUESTA CON OFICIO 2017EE8350</t>
  </si>
  <si>
    <t>2017ER3651</t>
  </si>
  <si>
    <t>JUZGADO TREINTA Y UNO CIVIL DEL CIRCUITO DE ORALIDAD DE BOGOTÁ</t>
  </si>
  <si>
    <t>SE DA RESPUESTA CON OFICIO 2017EE9538</t>
  </si>
  <si>
    <t>2017ER3652</t>
  </si>
  <si>
    <t>JUZGADO 33 CIVIL DEL CIRCUITO DE BOGOTÁ</t>
  </si>
  <si>
    <t>EE6405</t>
  </si>
  <si>
    <t>2017ER3653</t>
  </si>
  <si>
    <t>SE DA RESPUESTA CON OFICIO 2017EE9539</t>
  </si>
  <si>
    <t>2017ER3654</t>
  </si>
  <si>
    <t>JUZGADO CUARENTA Y DOS CIVIL DEL CIRCUITO</t>
  </si>
  <si>
    <t>EE7737</t>
  </si>
  <si>
    <t>2017ER3656</t>
  </si>
  <si>
    <t>JUZGADO CUARENTA Y TRES CIVIL DEL CIRCUITO DE BOGOTÁ</t>
  </si>
  <si>
    <t>EE7701</t>
  </si>
  <si>
    <t>2017ER3657</t>
  </si>
  <si>
    <t>EE7702</t>
  </si>
  <si>
    <t>2017ER3658</t>
  </si>
  <si>
    <t>EE7703</t>
  </si>
  <si>
    <t>2017ER3659</t>
  </si>
  <si>
    <t>EE6173</t>
  </si>
  <si>
    <t>2017ER3660</t>
  </si>
  <si>
    <t>SOLICITUD CERTIFICADO DE EXISTENCIA</t>
  </si>
  <si>
    <t>EE7564</t>
  </si>
  <si>
    <t>2017ER3666</t>
  </si>
  <si>
    <t>SOLICITUD MUTACIÓN CATASTRAL Y FACTURAS DE IMPUESTO PREDIAL</t>
  </si>
  <si>
    <t>EE8074 Y EE 8075</t>
  </si>
  <si>
    <t>2017ER3667</t>
  </si>
  <si>
    <t>EE8081</t>
  </si>
  <si>
    <t>2017ER3668</t>
  </si>
  <si>
    <t>SOLICITUD MUTACIÓN CATASTRAL Y EXPEDICIÓN DE FACTURAS DE PAGO</t>
  </si>
  <si>
    <t>EE8074 Y EE8629</t>
  </si>
  <si>
    <t>2017ER3669</t>
  </si>
  <si>
    <t>SE REALIZO EL CONTROL DE CALIDAD FINAL Y SE ENVIO PARA LA FIRMA DE LA JEFE</t>
  </si>
  <si>
    <t>2017ER3671</t>
  </si>
  <si>
    <t>DIRECCION DE IMPUESTOS Y ADUANAS NACIONALES</t>
  </si>
  <si>
    <t>2017ER3672</t>
  </si>
  <si>
    <t>CORPORACION AUTONOMA REGIONAL DE CUNDINAMARCA CAR</t>
  </si>
  <si>
    <t>EE7459</t>
  </si>
  <si>
    <t>2017ER3674</t>
  </si>
  <si>
    <t>REMISION DE DOCUMENTOS</t>
  </si>
  <si>
    <t>SE DARA TRAMITE CON LA RADICACION 2017-235888</t>
  </si>
  <si>
    <t>2017ER3676</t>
  </si>
  <si>
    <t>RESMISION DE DOCUMENTOS</t>
  </si>
  <si>
    <t>EE8157</t>
  </si>
  <si>
    <t>2017ER3677</t>
  </si>
  <si>
    <t>SOLICITUD MUTACION RT 42871</t>
  </si>
  <si>
    <t>EE8158</t>
  </si>
  <si>
    <t>2017ER3678</t>
  </si>
  <si>
    <t>EE8159</t>
  </si>
  <si>
    <t>2017ER3679</t>
  </si>
  <si>
    <t>SOLICITUD MUTACION RT 42824</t>
  </si>
  <si>
    <t>EE8372</t>
  </si>
  <si>
    <t>2017ER3680</t>
  </si>
  <si>
    <t>SOLICITUD MUTACION RT 42848</t>
  </si>
  <si>
    <t>EE8408</t>
  </si>
  <si>
    <t>2017ER3681</t>
  </si>
  <si>
    <t>EE8332</t>
  </si>
  <si>
    <t>2017ER3682</t>
  </si>
  <si>
    <t>ALCALDIA LOCAL DE FOTINBON</t>
  </si>
  <si>
    <t>EE7352</t>
  </si>
  <si>
    <t>2017ER3683</t>
  </si>
  <si>
    <t>EE9066</t>
  </si>
  <si>
    <t>2017ER3684</t>
  </si>
  <si>
    <t>2017ER3685</t>
  </si>
  <si>
    <t>2017ER3686</t>
  </si>
  <si>
    <t>2017ER3687</t>
  </si>
  <si>
    <t>EE8054</t>
  </si>
  <si>
    <t>2017ER3688</t>
  </si>
  <si>
    <t>EE7558</t>
  </si>
  <si>
    <t>2017ER3689</t>
  </si>
  <si>
    <t>SOLICITUD DE MUTACION</t>
  </si>
  <si>
    <t>EE8055</t>
  </si>
  <si>
    <t>2017ER3690</t>
  </si>
  <si>
    <t>EE7709</t>
  </si>
  <si>
    <t>2017ER3691</t>
  </si>
  <si>
    <t>EE8149</t>
  </si>
  <si>
    <t>2017ER3692</t>
  </si>
  <si>
    <t>2017ER3693</t>
  </si>
  <si>
    <t>EE8392</t>
  </si>
  <si>
    <t>2017ER3694</t>
  </si>
  <si>
    <t>EE8329</t>
  </si>
  <si>
    <t>2017ER3695</t>
  </si>
  <si>
    <t>EE8393</t>
  </si>
  <si>
    <t>2017ER3696</t>
  </si>
  <si>
    <t>EE8371</t>
  </si>
  <si>
    <t>2017ER3697</t>
  </si>
  <si>
    <t>SOLICITUD REDUCCIÓN DEL AVALÚO CATASTRAL DEL AÑO 2015</t>
  </si>
  <si>
    <t>EE7832</t>
  </si>
  <si>
    <t>2017ER3704</t>
  </si>
  <si>
    <t>SOLICITUD CERTIFICADO CATASTTRAL</t>
  </si>
  <si>
    <t>EE7740</t>
  </si>
  <si>
    <t>2017ER3705</t>
  </si>
  <si>
    <t>REMISIÓN DOCUMENTOS PARA DAR ALCANCE AL RADICADO N°2016-1250731</t>
  </si>
  <si>
    <t>EE8668 Y EE8669</t>
  </si>
  <si>
    <t>2017ER3706</t>
  </si>
  <si>
    <t>INFORMACIÓN CEL</t>
  </si>
  <si>
    <t>SE DIO RESPUESTA, Y SE VERIFICO POR TELEFONO QUE PUDIERA DESCARGAR EL CERTIFICADO</t>
  </si>
  <si>
    <t>2017ER3713</t>
  </si>
  <si>
    <t>JUZGADO SESENTA Y SEIS CIVIL MUNICIPAL</t>
  </si>
  <si>
    <t>2017ER3714</t>
  </si>
  <si>
    <t>SE DA RESPUESTA CON OFICIO 2017EE9540</t>
  </si>
  <si>
    <t>2017ER3715</t>
  </si>
  <si>
    <t>EE7472</t>
  </si>
  <si>
    <t>2017ER3716</t>
  </si>
  <si>
    <t>JUZGADO TREINTA Y SEIS CIVIL DEL CIRCUITO</t>
  </si>
  <si>
    <t>EE7705</t>
  </si>
  <si>
    <t>2017ER3725</t>
  </si>
  <si>
    <t>REMISION DOCUMENTOS PARA DAR ALCANCE AL RADICADO 2017ER1506</t>
  </si>
  <si>
    <t>EE8151</t>
  </si>
  <si>
    <t>2017ER3727</t>
  </si>
  <si>
    <t>EE9695</t>
  </si>
  <si>
    <t>2017ER3728</t>
  </si>
  <si>
    <t>SOLICITUD COPIA DE ACTO ADMINISTRATIVO</t>
  </si>
  <si>
    <t>EE7907</t>
  </si>
  <si>
    <t>2017ER3730</t>
  </si>
  <si>
    <t>EE7179</t>
  </si>
  <si>
    <t>2017ER3735</t>
  </si>
  <si>
    <t>SOLICITUD CERTIFICADOS ESTADO DE CUENTA</t>
  </si>
  <si>
    <t>EE8409</t>
  </si>
  <si>
    <t>2017ER3736</t>
  </si>
  <si>
    <t>SOLICITUD Y ACTUALIZACIÓN DATOS BASE DE DATOS</t>
  </si>
  <si>
    <t>EE7908</t>
  </si>
  <si>
    <t>2017ER3737</t>
  </si>
  <si>
    <t>RESPUESTA A SU OFICIO Nº 324 23/01/2017</t>
  </si>
  <si>
    <t>EE7706</t>
  </si>
  <si>
    <t>2017ER3738</t>
  </si>
  <si>
    <t>RESPUESTA A SU OFICIO Nº 0174-2017 DE 13/01/2017</t>
  </si>
  <si>
    <t>EE7733</t>
  </si>
  <si>
    <t>2017ER3739</t>
  </si>
  <si>
    <t>RESPUESTA A SU OFICIO N° 119 DE 30-01-2017</t>
  </si>
  <si>
    <t>EE6414</t>
  </si>
  <si>
    <t>2017ER3741</t>
  </si>
  <si>
    <t>EE8154</t>
  </si>
  <si>
    <t>2017ER3742</t>
  </si>
  <si>
    <t>SOLICITUD DE CONCEPTO SOBRE ACTUALIZACIÓN DE NOMENCLATURA</t>
  </si>
  <si>
    <t>EE7831</t>
  </si>
  <si>
    <t>2017ER3744</t>
  </si>
  <si>
    <t>SOLICITUD COPIA DEL RADICADO 24251 DEL AÑO 2016</t>
  </si>
  <si>
    <t>EE9426</t>
  </si>
  <si>
    <t>2017ER3745</t>
  </si>
  <si>
    <t>CERTIFICADO DE BIENES INMUEBLES</t>
  </si>
  <si>
    <t>CENTRO DE SERVICIOS ADMINISTRATIVOS JUZGADO 026 DE EJECUCIÓN DE PENAS</t>
  </si>
  <si>
    <t>EE 7146</t>
  </si>
  <si>
    <t>2017ER3747</t>
  </si>
  <si>
    <t>EE7147</t>
  </si>
  <si>
    <t>2017ER3749</t>
  </si>
  <si>
    <t>JUZGADO VEINTITRES CIVIL DEL CIRCUITO DE BOGOTA</t>
  </si>
  <si>
    <t>EE7663</t>
  </si>
  <si>
    <t>2017ER3753</t>
  </si>
  <si>
    <t>EE7829</t>
  </si>
  <si>
    <t>2017ER3754</t>
  </si>
  <si>
    <t>EE7836</t>
  </si>
  <si>
    <t>2017ER3755</t>
  </si>
  <si>
    <t>ALCALDIA LOCAL LA CANDELARIA</t>
  </si>
  <si>
    <t>EE7160</t>
  </si>
  <si>
    <t>2017ER3756</t>
  </si>
  <si>
    <t>REMISIÓN FACTURA N° C-197440</t>
  </si>
  <si>
    <t>CORREDOR JULIO Y CIA</t>
  </si>
  <si>
    <t>EE6713</t>
  </si>
  <si>
    <t>2017ER3757</t>
  </si>
  <si>
    <t>TRASLADO DE RDERECHO DE PETICION</t>
  </si>
  <si>
    <t>SECRETARIA DISTRITAL DE HACEINDA</t>
  </si>
  <si>
    <t>EE8073</t>
  </si>
  <si>
    <t>2017ER3759</t>
  </si>
  <si>
    <t xml:space="preserve">SOLICITUD DE INFORMACIÓN
</t>
  </si>
  <si>
    <t>CORPEIS</t>
  </si>
  <si>
    <t>EE7828</t>
  </si>
  <si>
    <t>2017ER3769</t>
  </si>
  <si>
    <t>EE6415</t>
  </si>
  <si>
    <t>2017ER3770</t>
  </si>
  <si>
    <t>EE8056</t>
  </si>
  <si>
    <t>2017ER3771</t>
  </si>
  <si>
    <t>SOLICITUD INSPECCION OCULAR</t>
  </si>
  <si>
    <t>EE7823</t>
  </si>
  <si>
    <t>2017ER3773</t>
  </si>
  <si>
    <t>EE8057</t>
  </si>
  <si>
    <t>2017ER3775</t>
  </si>
  <si>
    <t>SOLICITUD FISCALIA GENERAL AVALUOS HISTORICOS/ NOTICIA CRIMINAL NO. 110016000102201400252 (RECIBIDO POR CONTACTENOS)</t>
  </si>
  <si>
    <t>CTI FISCALIA GENERAL DE LA NACION</t>
  </si>
  <si>
    <t>SE DIO RESPUESTA A LOS CORREOS ELECTRÓNICOS  EDUARDO.CAMARGO@FISCALIA.GOV.CO Y ALISPATH@FISCALIA.GOV.CO</t>
  </si>
  <si>
    <t>2017ER3777</t>
  </si>
  <si>
    <t>CONTRATO 1081 DE 2016, ENVIO DOS CARPETAS CON LA DOCUEMNTACIÓN NECESARIA PARA LA ELABORACIÓN DEL AVALÚO COMERCIAL RT 46459 PROYECTO PUENTES PEATONALES AUTOPISTA NORTE</t>
  </si>
  <si>
    <t>SE DARA TRAMITE CON LA RADICACON 2017-236659</t>
  </si>
  <si>
    <t>2017ER3778</t>
  </si>
  <si>
    <t>CONTRATO 0829 DE 2017, ENVIO DOS CARPETAS CON LA DOCUEMNTACIÓN NECESARIA PARA LA ELABORACIÓN DEL AVALÚO COMERCIAL RT 41952 PROYECTO AV JOSE CELESTINO MUTIS (AC 63) DESDE AV CONSTITUCIÓN (AK 70) HASTA AV BOYACÁ</t>
  </si>
  <si>
    <t>SE DARA TRAMITE CON LA RADICACON 2017-239085</t>
  </si>
  <si>
    <t>2017ER3779</t>
  </si>
  <si>
    <t>CONTRATO 0829 DE 2017, ENVIO DOS CARPETAS CON LA DOCUEMNTACIÓN NECESARIA PARA LA ELABORACIÓN DEL AVALÚO COMERCIAL RT 46442 PROYECTO AV LAUREANO GOMEZ (AK 9) DESDE AL AV SAN JOSE (AC1 70) HASTA LA CL 193</t>
  </si>
  <si>
    <t>SE DARA TRAMITE CON LA RADICACION 2017-239505</t>
  </si>
  <si>
    <t>2017ER3783</t>
  </si>
  <si>
    <t>EE9076</t>
  </si>
  <si>
    <t>2017ER3786</t>
  </si>
  <si>
    <t>CORABASTOS</t>
  </si>
  <si>
    <t>2017ER3788</t>
  </si>
  <si>
    <t>SOLICITUD DE CERTIFICACIÓN DE CONDICIÓN DE AMENAZA Y/O RIESGO. PARA TRÁMITES DE SUBSIDIOS,CRÉDITOS HIPOTECARIOS, ENAJENACIÓN VOLUNTARIA, SERVICIOS PUBLICOS</t>
  </si>
  <si>
    <t>INSTITUTO DISTRITAL DE GESTIÓN DE RIESGOS Y CAMBIO CLIMATICO</t>
  </si>
  <si>
    <t>EE9078</t>
  </si>
  <si>
    <t>2017ER3789</t>
  </si>
  <si>
    <t>TRIBUNAL SUPERIOR DEL DISTRISTO JUDICIAL DE BOGOTA</t>
  </si>
  <si>
    <t>EE7906</t>
  </si>
  <si>
    <t>2017ER3790</t>
  </si>
  <si>
    <t>SOLICITUD RECONSIDERAR EL AVALÚO CATASTRAL</t>
  </si>
  <si>
    <t>EE8849</t>
  </si>
  <si>
    <t>2017ER3791</t>
  </si>
  <si>
    <t>CERTIFICACIONES CATASTRALES</t>
  </si>
  <si>
    <t>JUZGADO TREITA Y SIETE CIVIL DEL CIRCUITO</t>
  </si>
  <si>
    <t>2017EE7317 SD3311</t>
  </si>
  <si>
    <t>2017ER3793</t>
  </si>
  <si>
    <t>SOLICITUD COPIA FICHA PREDIAL</t>
  </si>
  <si>
    <t>EE6139</t>
  </si>
  <si>
    <t>2017ER3801</t>
  </si>
  <si>
    <t>SECRETARIA DISTRITAL HACIENDA</t>
  </si>
  <si>
    <t>EE9464</t>
  </si>
  <si>
    <t>2017ER3804</t>
  </si>
  <si>
    <t>SOLICITUD DE COMPLEMENTACION DEL AVALUO COMERCIAL</t>
  </si>
  <si>
    <t>SE REMITE LUCRO AV 2016-0613 RT42252A  MEDIANTE 2017EE7425 EL 07/03/2017</t>
  </si>
  <si>
    <t>2017ER3806</t>
  </si>
  <si>
    <t>SE REMITE LUCRO AV 2016-0227 MEDIANTE 2017EE7749 DEL 08/03/2017</t>
  </si>
  <si>
    <t>2017ER3807</t>
  </si>
  <si>
    <t>SE REMITE LUCRO AV 2016-0622 RT 42169 MEDIANTE 2017EE7425 EL 07/03/2017</t>
  </si>
  <si>
    <t>2017ER3808</t>
  </si>
  <si>
    <t>TRASLADO AL DERECHO DE PETICION 20175260102982</t>
  </si>
  <si>
    <t>SE DARA TRAMITE CON LA RADICACION 2017-245916</t>
  </si>
  <si>
    <t>2017ER3810</t>
  </si>
  <si>
    <t>DEVOLUCIÓN CD CERTIFICACIONES CATASTRALES</t>
  </si>
  <si>
    <t>MINISTERIO DE COMERCIO, INDUSTRIA Y TURISMO - REPUBLICA DE COLOMBIA</t>
  </si>
  <si>
    <t>EE6823</t>
  </si>
  <si>
    <t>2017ER3811</t>
  </si>
  <si>
    <t>EE9578 Y EE 9577</t>
  </si>
  <si>
    <t>2017ER3813</t>
  </si>
  <si>
    <t xml:space="preserve">SOLICITUD DE RECTIFICACIÓN DE ÁREA DE TERRENO 
</t>
  </si>
  <si>
    <t>EE8167</t>
  </si>
  <si>
    <t>2017ER3814</t>
  </si>
  <si>
    <t>REMISION DOCUMENTOS PARA DAR ALCANCE AL RADICADO 2017-1463</t>
  </si>
  <si>
    <t>EE8163</t>
  </si>
  <si>
    <t>2017ER3815</t>
  </si>
  <si>
    <t>SOLICITUD COPIA DEL IMPUESTO PREDIAL</t>
  </si>
  <si>
    <t>EE7665 Y EE7666</t>
  </si>
  <si>
    <t>2017ER3817</t>
  </si>
  <si>
    <t>EE8162</t>
  </si>
  <si>
    <t>2017ER3821</t>
  </si>
  <si>
    <t>EE7668</t>
  </si>
  <si>
    <t>2017ER3822</t>
  </si>
  <si>
    <t>SOLICITUD BOLETIN CATASTRAL CON TODAS LAS NOMENCLATURA</t>
  </si>
  <si>
    <t>EE8376</t>
  </si>
  <si>
    <t>2017ER3824</t>
  </si>
  <si>
    <t>EE7731</t>
  </si>
  <si>
    <t>2017ER3825</t>
  </si>
  <si>
    <t>EE8165</t>
  </si>
  <si>
    <t>2017ER3826</t>
  </si>
  <si>
    <t>SOLICITUD CERTIFICACIÓN DE BIENES INMUEBLES</t>
  </si>
  <si>
    <t>EE7148</t>
  </si>
  <si>
    <t>2017ER3827</t>
  </si>
  <si>
    <t>EE7149</t>
  </si>
  <si>
    <t>2017ER3828</t>
  </si>
  <si>
    <t>EE6995</t>
  </si>
  <si>
    <t>2017ER3830</t>
  </si>
  <si>
    <t>SOLICITUD DE CERTIFICADO DE BIENES INMUEBLES</t>
  </si>
  <si>
    <t>EE6992</t>
  </si>
  <si>
    <t>2017ER3831</t>
  </si>
  <si>
    <t>SOLICITUD DE BIENES INMUEBLES</t>
  </si>
  <si>
    <t>EE6993</t>
  </si>
  <si>
    <t>2017ER3833</t>
  </si>
  <si>
    <t>EE6994</t>
  </si>
  <si>
    <t>2017ER3835</t>
  </si>
  <si>
    <t>SOLCIITUD REVISIÓN DEL PREDIO</t>
  </si>
  <si>
    <t>VIDA PARA COLOMBIA</t>
  </si>
  <si>
    <t>GENERO LA RADICACION SIIC 2017-279034 EE8169</t>
  </si>
  <si>
    <t>2017ER3840</t>
  </si>
  <si>
    <t xml:space="preserve">SOLICITUD CAMBIO DE NOMBRE 
</t>
  </si>
  <si>
    <t>EE8330</t>
  </si>
  <si>
    <t>2017ER3841</t>
  </si>
  <si>
    <t>JUZGADO CUARENTA Y SEIS CIVIL MUNICIPAL DE ORALIDAD</t>
  </si>
  <si>
    <t>EE7707</t>
  </si>
  <si>
    <t>2017ER3842</t>
  </si>
  <si>
    <t>PASSIM S.A.S.</t>
  </si>
  <si>
    <t>EE8333</t>
  </si>
  <si>
    <t>2017ER3843</t>
  </si>
  <si>
    <t>2017ER3845</t>
  </si>
  <si>
    <t>ALCALCE AL RADICADO NUMERO 2017-164269</t>
  </si>
  <si>
    <t>EE7825</t>
  </si>
  <si>
    <t>2017ER3851</t>
  </si>
  <si>
    <t>SOLICITUD CERTIFICADO DE CABIDA Y LINDEROS DE PREDIO</t>
  </si>
  <si>
    <t>CAJA DE LA VIVIENDA POPULAR</t>
  </si>
  <si>
    <t>EE7094</t>
  </si>
  <si>
    <t>2017ER3852</t>
  </si>
  <si>
    <t>EE9081</t>
  </si>
  <si>
    <t>2017ER3853</t>
  </si>
  <si>
    <t>EE9083</t>
  </si>
  <si>
    <t>2017ER3854</t>
  </si>
  <si>
    <t>EE9085</t>
  </si>
  <si>
    <t>2017ER3855</t>
  </si>
  <si>
    <t>EE8407</t>
  </si>
  <si>
    <t>2017ER3857</t>
  </si>
  <si>
    <t>EE8850</t>
  </si>
  <si>
    <t>2017ER3862</t>
  </si>
  <si>
    <t>REITERACIÓN OFICIO 2017EE586 - SOLICITUD ACCESO AL SISTEMA INTEGRADO DE INFORMACIÓN CATASTRAL (SIIC) BASE DE PREDIOS Y CALIFICACIONES DE LA UAECD</t>
  </si>
  <si>
    <t>TRAMITE CUMPLIDO</t>
  </si>
  <si>
    <t>2017ER3865</t>
  </si>
  <si>
    <t>TRASLADO SOLICITUD REVISION DE AVALÚO</t>
  </si>
  <si>
    <t>SE DARA TRAMITE CON LA RADICACION 2017-256651</t>
  </si>
  <si>
    <t>2017ER3867</t>
  </si>
  <si>
    <t>EE8673</t>
  </si>
  <si>
    <t>2017ER3871</t>
  </si>
  <si>
    <t>SOLICITUD DE INFORMACION ACTUALIZACION DE MATRICULA INMOBILIARIA Y CERTIFICACION DE AREAS Y LINDEROS</t>
  </si>
  <si>
    <t>SE DA RESPUESTA CON OFICIO 2017EE7989</t>
  </si>
  <si>
    <t>2017ER3872</t>
  </si>
  <si>
    <t>EE9698</t>
  </si>
  <si>
    <t>2017ER3879</t>
  </si>
  <si>
    <t>SOLICITUD PAZ Y SALVO PLUSVALIA</t>
  </si>
  <si>
    <t>2017EE9667</t>
  </si>
  <si>
    <t>2017ER3883</t>
  </si>
  <si>
    <t>EE6817</t>
  </si>
  <si>
    <t>2017ER3889</t>
  </si>
  <si>
    <t>EE7433</t>
  </si>
  <si>
    <t>2017ER3890</t>
  </si>
  <si>
    <t>EE7431</t>
  </si>
  <si>
    <t>2017ER3891</t>
  </si>
  <si>
    <t>EE7430</t>
  </si>
  <si>
    <t>2017ER3894</t>
  </si>
  <si>
    <t>SE ATENDIO PERSONALMENTE EL DIA 02-03-2017 ENTREGANDOLE LA INFORMACION SOLICITADA AL PATRULLERO JHON ALEXANDER OLIVEROS</t>
  </si>
  <si>
    <t>2017ER3895</t>
  </si>
  <si>
    <t>EE7145</t>
  </si>
  <si>
    <t>2017ER3896</t>
  </si>
  <si>
    <t>SOLCITUD BOLETIN DE NOMENCLATURA</t>
  </si>
  <si>
    <t>EE7166</t>
  </si>
  <si>
    <t>2017ER3897</t>
  </si>
  <si>
    <t>SOLICITUD FICHA, CEDULA CATASTRAL Y CETTIFICACIÓN DE NOMENCLATURA</t>
  </si>
  <si>
    <t>EE6820</t>
  </si>
  <si>
    <t>2017ER3898</t>
  </si>
  <si>
    <t>SOLCITUD DE BOLETIN CATASTRAL</t>
  </si>
  <si>
    <t>EE7469 Y EE 7470</t>
  </si>
  <si>
    <t>2017ER3905</t>
  </si>
  <si>
    <t>SOLICITUD ACTUALIZACIÓN Y RETIRO DE LA BASE DE IMPUESTOS DISTRITALES PARA EL PREDIO ADQUIRIDO POR EL INSTITUTO DE DESARROLLO URBANO R.T. 44400</t>
  </si>
  <si>
    <t>EE8395</t>
  </si>
  <si>
    <t>2017ER3915</t>
  </si>
  <si>
    <t>CORRECCIÓN DEL PLANO MANZANA CATASTRAL</t>
  </si>
  <si>
    <t>EE8323</t>
  </si>
  <si>
    <t>2017ER3917</t>
  </si>
  <si>
    <t>EE6996</t>
  </si>
  <si>
    <t>2017ER3918</t>
  </si>
  <si>
    <t>OFICINA DE APOYO PARA LOS JUZGADOS DE FAMILIA DE EJECUCION DE SENTENCIAS</t>
  </si>
  <si>
    <t>EE8672</t>
  </si>
  <si>
    <t>2017ER3921</t>
  </si>
  <si>
    <t>EE6822</t>
  </si>
  <si>
    <t>2017ER3922</t>
  </si>
  <si>
    <t>ALCALDIA LOCAL DE FONTIBON - SECRETRIA GENERAL DE INSPECCIONES DE POLICIA</t>
  </si>
  <si>
    <t>EE6981</t>
  </si>
  <si>
    <t>2017ER3923</t>
  </si>
  <si>
    <t>RESPUESTA RADICADO CONSECUTIVO 50S2016ER29531</t>
  </si>
  <si>
    <t>EE10047</t>
  </si>
  <si>
    <t>2017ER3924</t>
  </si>
  <si>
    <t>SOLCITUD INFORMACION CERTIFICADOS DE BIENES E INMUEBLES</t>
  </si>
  <si>
    <t>EE6919</t>
  </si>
  <si>
    <t>2017ER3925</t>
  </si>
  <si>
    <t>SOLICITUD CERTIFICACIÓN DE BIENES E INMUEBLES</t>
  </si>
  <si>
    <t>EE6818</t>
  </si>
  <si>
    <t>2017ER3930</t>
  </si>
  <si>
    <t>EE6985</t>
  </si>
  <si>
    <t>2017ER3932</t>
  </si>
  <si>
    <t>RECUSO DE REPOSICION</t>
  </si>
  <si>
    <t>EE7438</t>
  </si>
  <si>
    <t>2017ER3933</t>
  </si>
  <si>
    <t>2017ER3934</t>
  </si>
  <si>
    <t>EE6987</t>
  </si>
  <si>
    <t>2017ER3935</t>
  </si>
  <si>
    <t>EE7738 ESTE CORDIS FUE DEVUELTO POR LA OFICINA DE CORRESPONDENCIA  MOTIVO REHUSADO Y LO REEMPLAZA EL EE9585</t>
  </si>
  <si>
    <t>2017ER3936</t>
  </si>
  <si>
    <t>EE6983</t>
  </si>
  <si>
    <t>2017ER3937</t>
  </si>
  <si>
    <t>SOLICITUD PLANOS Y DOCUMENTOS</t>
  </si>
  <si>
    <t>EE8155</t>
  </si>
  <si>
    <t>2017ER3938</t>
  </si>
  <si>
    <t>EE6986</t>
  </si>
  <si>
    <t>2017ER3942</t>
  </si>
  <si>
    <t>ALCALDÍA LOCAL DE CHAPINERO</t>
  </si>
  <si>
    <t>EE6989</t>
  </si>
  <si>
    <t>2017ER3943</t>
  </si>
  <si>
    <t>2017ER3944</t>
  </si>
  <si>
    <t>2017ER3945</t>
  </si>
  <si>
    <t>2017ER3946</t>
  </si>
  <si>
    <t>2017ER3947</t>
  </si>
  <si>
    <t>2017ER3948</t>
  </si>
  <si>
    <t>DE CARACTER INFORMATIVO</t>
  </si>
  <si>
    <t>2017ER3952</t>
  </si>
  <si>
    <t xml:space="preserve">SOLICITUD COPIA VISITA DE TERRENO CON ACTO ADMINISTRATIVO 2016-EE1622 Y RADICADA CON EL NUMERO 2016-1314480
</t>
  </si>
  <si>
    <t>EE9088</t>
  </si>
  <si>
    <t>2017ER3953</t>
  </si>
  <si>
    <t>EE9415</t>
  </si>
  <si>
    <t>2017ER3958</t>
  </si>
  <si>
    <t>TRASLADO RADICADO 2017ER11234</t>
  </si>
  <si>
    <t>EE8383  ESTE CORDIS FUE DEVUELTO POR LA OFICINA DE CORRESPONDENCIA POR ENCONTRARSE CERRADO LO REEMPLAZA EL EE 10541</t>
  </si>
  <si>
    <t>2017ER3965</t>
  </si>
  <si>
    <t>SOLICITUD BOLETIN CATASTRAL EN DONDE FIGUREN LOS AVALUOS DEL BIEN INMUEBLE</t>
  </si>
  <si>
    <t>JUZGADO TREINTA Y UNO DE FAMILIA DE BOGOTÁ D.C.</t>
  </si>
  <si>
    <t>EE6988</t>
  </si>
  <si>
    <t>2017ER3966</t>
  </si>
  <si>
    <t>SOLICITUD CORRECCIÓN DIRECCIÓN PLANO MANZANA CATASTRAL</t>
  </si>
  <si>
    <t>EE8390</t>
  </si>
  <si>
    <t>2017ER3973</t>
  </si>
  <si>
    <t>EE8388</t>
  </si>
  <si>
    <t>2017ER3979</t>
  </si>
  <si>
    <t>SOLICITUD EXPEDIR LA DESTINACIÓN Y USO DEL PREDIO</t>
  </si>
  <si>
    <t>EE8401</t>
  </si>
  <si>
    <t>2017ER3980</t>
  </si>
  <si>
    <t>SOLICITUD EXPEDIR LA DESTINACIÓN Y USO DEL PREDIO - CARRERA 18 23 30</t>
  </si>
  <si>
    <t>EE8382</t>
  </si>
  <si>
    <t>2017ER3985</t>
  </si>
  <si>
    <t>SE ATENDIO PERSONALMENTE AL SEÑOR FERNANDO ESPINOSA EL DIA  02-03 -2017 ENTREGANDOLE LA INFORMACION SOLICITADA.</t>
  </si>
  <si>
    <t>2017ER3989</t>
  </si>
  <si>
    <t>EE8663</t>
  </si>
  <si>
    <t>2017ER3990</t>
  </si>
  <si>
    <t>EE8405</t>
  </si>
  <si>
    <t>2017ER3992</t>
  </si>
  <si>
    <t>EE8060</t>
  </si>
  <si>
    <t>2017ER3993</t>
  </si>
  <si>
    <t>INMOBILIARIA LOS TRES ELEFANTES</t>
  </si>
  <si>
    <t>EE8858</t>
  </si>
  <si>
    <t>2017ER3997</t>
  </si>
  <si>
    <t>SOLICITUD DE ACTUALIZACIÓN DE DATOS Y CAMBIO DE USO CATASTRAL</t>
  </si>
  <si>
    <t>EE8352</t>
  </si>
  <si>
    <t>2017ER3998</t>
  </si>
  <si>
    <t>AVALES S.A.S.</t>
  </si>
  <si>
    <t>EE7905</t>
  </si>
  <si>
    <t>2017ER3999</t>
  </si>
  <si>
    <t>EE9483</t>
  </si>
  <si>
    <t>2017ER4001</t>
  </si>
  <si>
    <t>EE7921</t>
  </si>
  <si>
    <t>2017ER4006</t>
  </si>
  <si>
    <t>SOLICITUD DE ACTUALIZACIÓN DE USO Y DESTINO PARA INMUEBLES ADQUIRIDO POR EL INSTITUTO DE DESARROLLO URBANO RT-42779</t>
  </si>
  <si>
    <t>EE9723</t>
  </si>
  <si>
    <t>2017ER4008</t>
  </si>
  <si>
    <t>EE9255</t>
  </si>
  <si>
    <t>2017ER4012</t>
  </si>
  <si>
    <t>EE10349</t>
  </si>
  <si>
    <t>2017ER4014</t>
  </si>
  <si>
    <t>EE6997</t>
  </si>
  <si>
    <t>2017ER4015</t>
  </si>
  <si>
    <t>EE6998</t>
  </si>
  <si>
    <t>2017ER4016</t>
  </si>
  <si>
    <t>EE6999</t>
  </si>
  <si>
    <t>2017ER4025</t>
  </si>
  <si>
    <t>SE ATENDIO PERSONALMENTE AL SEÑOR LEONARDO FABIO LEON GARCIA EL DIA 03-03-2017 ENTREGANDOLE LA INFORMACION SOLICITADA.</t>
  </si>
  <si>
    <t>2017ER4028</t>
  </si>
  <si>
    <t>SOLICITUD DE INORMACIÓN</t>
  </si>
  <si>
    <t>EE8156</t>
  </si>
  <si>
    <t>2017ER4034</t>
  </si>
  <si>
    <t>FISCALIA GENERAL DE LA NACIÓN UNIDAD CONTRA LA ASISTENCIA ALIMENTARIA</t>
  </si>
  <si>
    <t>EE7141</t>
  </si>
  <si>
    <t>2017ER4036</t>
  </si>
  <si>
    <t>SOLICITUD DE BOLETÍIN CATASTRAL</t>
  </si>
  <si>
    <t>EE7822</t>
  </si>
  <si>
    <t>2017ER4037</t>
  </si>
  <si>
    <t>EE7925</t>
  </si>
  <si>
    <t>2017ER4038</t>
  </si>
  <si>
    <t>SOLICITUD DE CERTIFICACIÓN DE BIENES INMUEBLES</t>
  </si>
  <si>
    <t>EE7168</t>
  </si>
  <si>
    <t>2017ER4039</t>
  </si>
  <si>
    <t>EE7000</t>
  </si>
  <si>
    <t>2017ER4040</t>
  </si>
  <si>
    <t>EE7001</t>
  </si>
  <si>
    <t>2017ER4042</t>
  </si>
  <si>
    <t>EE7417</t>
  </si>
  <si>
    <t>2017ER4047</t>
  </si>
  <si>
    <t>EE9888</t>
  </si>
  <si>
    <t>2017ER4048</t>
  </si>
  <si>
    <t>EE7448</t>
  </si>
  <si>
    <t>2017ER4049</t>
  </si>
  <si>
    <t>EE7429</t>
  </si>
  <si>
    <t>2017ER4056</t>
  </si>
  <si>
    <t>SOLICITUD AVALÚO DE RENTA</t>
  </si>
  <si>
    <t>SE DARA TRAMITE CON LA RADICACION 2017-261590</t>
  </si>
  <si>
    <t>2017ER4060</t>
  </si>
  <si>
    <t>SOLICITUD INCORPORACIÓN SISTEMA CATASTRAL</t>
  </si>
  <si>
    <t>EE9091 EE9134</t>
  </si>
  <si>
    <t>2017ER4062</t>
  </si>
  <si>
    <t>MININTERIOR</t>
  </si>
  <si>
    <t>EE7824</t>
  </si>
  <si>
    <t>2017ER4063</t>
  </si>
  <si>
    <t>ACLARACIÓN PREDIO - SOLICITUD DE AVALÚOS DE RENTA</t>
  </si>
  <si>
    <t>SECREATRIA DE INTEGRACIÓN SOCIAL</t>
  </si>
  <si>
    <t>SE DARA TRAMITE CON LA RADICACION 2017-261834</t>
  </si>
  <si>
    <t>2017ER4064</t>
  </si>
  <si>
    <t>CONTRATO 0829 DE 2017 ENVIO DE CARPETAS CON LA DOCUMENTACIÓN NECESARIA PARA LA ELABORACIÓN DE DOS AVALÚOS COMERCIALES RTS 47167 Y 47167</t>
  </si>
  <si>
    <t>SE DATA TRAMITE CON LAS RADICACIONES 2017-252400, 252539</t>
  </si>
  <si>
    <t>2017ER4065</t>
  </si>
  <si>
    <t>EE9587</t>
  </si>
  <si>
    <t>2017ER4070</t>
  </si>
  <si>
    <t>TRASLADO RADICADO 2017ER10649</t>
  </si>
  <si>
    <t>EE8424</t>
  </si>
  <si>
    <t>2017ER4071</t>
  </si>
  <si>
    <t>TRASLADO RADICADO 2017ER13012</t>
  </si>
  <si>
    <t>EE8354</t>
  </si>
  <si>
    <t>2017ER4073</t>
  </si>
  <si>
    <t>TRASLADO RADICADO 2017ER13547</t>
  </si>
  <si>
    <t>EE9477</t>
  </si>
  <si>
    <t>2017ER4074</t>
  </si>
  <si>
    <t>TRASLADO RADICADO 2017ER13836</t>
  </si>
  <si>
    <t>EE8361</t>
  </si>
  <si>
    <t>2017ER4084</t>
  </si>
  <si>
    <t>2017ER4085</t>
  </si>
  <si>
    <t>SOLICITUD INCORPORACIÓN PLANO TOPOGRAFICO Y ACTULIZACIÓN DE LINDEROS</t>
  </si>
  <si>
    <t>SE DA RESPUESTA CON OFICIO 2017EE8336</t>
  </si>
  <si>
    <r>
      <t xml:space="preserve"> UNIDAD ADMINISTRATIVA ESPECIAL DE CATASTRO DISTRITAL 
</t>
    </r>
    <r>
      <rPr>
        <sz val="16"/>
        <color rgb="FF002060"/>
        <rFont val="Calibri"/>
        <family val="2"/>
      </rPr>
      <t>Sector Hacienda</t>
    </r>
  </si>
  <si>
    <t>Requerimientos por el SDQS del mes de febrero de 2017</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</si>
  <si>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</si>
  <si>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</si>
  <si>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</si>
  <si>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</si>
  <si>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</si>
  <si>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</si>
  <si>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</si>
  <si>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</si>
  <si>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</si>
  <si>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</si>
  <si>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se adjunta oficio de respuesta</t>
  </si>
  <si>
    <t xml:space="preserve">se adjunta oficio de respuesta
</t>
  </si>
  <si>
    <t>Atendiendo el presente requerimiento y en el marco de las competencias de la UAECD, respetuosamente le informo que en armonía  con lo establecido en los artículos  1o, 2 o, 3 o, 4 o, 5 o y 6 o  de la Resolución 070 de 2011 emitida por el ente rector en materia catastral  Instituto Geográfico Agustín Codazzi, los cuales rezan al respecto:
Artículo 1°. Definición de Catastro. El catastro es el inventario o censo, debidamente actualizado y clasificado, de los bienes inmuebles pertenecientes al Estado y a los particulares, con el objeto de lograr su correcta identificación física, jurídica, fiscal y económica.
Artículo 2°. Objetivos Generales. Son Objetivos Generales del Catastro, los siguientes:
1. Elaborar y administrar el inventario nacional de bienes inmuebles mediante los procesos de Formación, Actualización de la Formación y Conservación Catastral.
2. Producir, analizar y divulgar información catastral mediante el establecimiento de un Sistema de Información del Territorio, que apoye la administración y el mercado eficiente de la tierra, coadyuve a la protección jurídica de la propiedad, facilite la planificación territorial de las entidades territoriales y contribuya al desarrollo sostenible del país.
3. Conformar y mantener actualizado un sistema único nacional de información que integre las bases de datos de las diferentes autoridades catastrales.
4. Facilitar la interrelación de las bases de datos de Catastro y de Registro con el fin de lograr la correcta identificación física, jurídica y económica de los predios.
5. Entregar a las entidades competentes la información básica para la liquidación y recaudo del impuesto predial unificado y demás gravámenes que tengan como base el avalúo catastral, de conformidad con las disposiciones legales vigentes.
6. Elaborar y mantener debidamente actualizado el Sistema de Información Catastral.
Artículo 3°. Aspecto Físico. Consiste en la identificación, descripción y clasificación del terreno y de las edificaciones del predio, sobre documentos gráficos, tales como cartas, planos, mapas, fotografías aéreas, ortofotografías, espaciomapas, imágenes de radar o satélite u otro producto que cumpla con la misma función.
Artículo 4°. Aspecto Jurídico. El aspecto jurídico consiste en indicar y anotar en los documentos catastrales la relación entre el sujeto activo del derecho, o sea el propietario o poseedor, y el objeto o bien inmueble, mediante la identificación ciudadana o tributaria del propietario o poseedor, y de la escritura y registro o matrícula inmobiliaria del predio respectivo.
Artículo 5°. Aspecto Económico. El aspecto económico consiste en la determinación del avalúo catastral del predio, obtenido por la adición de los avalúos parciales practicados independientemente para los terrenos y para las edificaciones en él comprendidos.
Artículo 6°. Aspecto fiscal. El aspecto fiscal consiste en la preparación y entrega a los Tesoreros Municipales o quien haga sus veces y a las Administraciones de Impuestos Nacionales respectivas, de los listados de los avalúos sobre los cuales ha de aplicarse la tasa correspondiente al impuesto predial unificado y demás gravámenes que tengan como base el avalúo catastral, de conformidad con las disposiciones legales vigentes.
En este orden de ideas  y en el marco de la competencia de la Unidad Administrativa Especial de Catastro Distrital se precisa  que es la encargada de mantener en el inventario predial del Distrito Capital de Bogotá y establecerle el respectivo avaluó catastral. 
De otra parte  la Resolución 070 de 2011 el en  Artículo 42 precisa:. Efecto Jurídico de la Inscripción Catastral. La inscripción en el catastro no constituye título de dominio, ni sanea los vicios de que adolezca la titulación presentada o la posesión del interesado, y no puede alegarse como excepción contra el que pretenda tener mejor derecho a la propiedad o posesión del predio. Bajo este contexto, se hace necesario que la justicia ordinaria dirima esta situación y aclar</t>
  </si>
  <si>
    <t>En conversación telefónica del 02/02/2017 para solicitar dirección de correspondencia se ofrecen excusan por la situación presentada al ciudadano y a su vez el ciudadano manifiesta dar por concluido el tema y que no desea recibir correspondencia.</t>
  </si>
  <si>
    <t>SUBGERENCIA DE TALENTO HUMANO</t>
  </si>
  <si>
    <t>IE5548 DE 21-02-2017</t>
  </si>
  <si>
    <t xml:space="preserve">Respetado señor:
En respuesta a la solicitud recibida en la Gerencia Comercial y Atención al Usuario de la Unidad Administrativa Especial de Catastro Distrital -UAECD- a través del Sistema Distrital de Quejas y Soluciones -SDQS- me permito informar:
Para atender su solicitud de Rectificación de Área Construida para el predio con nomenclatura DG 89A SUR 87 50 la Resolución 405 “Por la cual se establecen los requisitos para los trámites de bienes y servicios a cargo de la UAECD y se dictan otras disposiciones” dispone: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En caso de petición verbal se diligenciará en el aplicativo SIIC la forma Solicitud y Comprobante de Radicación el Formato de Solicitud de Trámite, exhibiendo ante el respectivo servidor público el documento de identidad.
Exceptúense del diligenciamiento del formato  Solicitud y Comprobante de Radicación aquellas peticiones verbales que se refieran a trámites inmediatos, las cuales serán registradas en el Sistema Integrado de Información Catastral SIIC, por parte de la UAECD.
Por lo anterior, quedamos a la espera de dirección de correspondencia y/o correo electrónico y teléfono.
Respecto a los predios DG 88A SUR 87A 75 y CALLE 88A SUR 87A 87, teniendo en cuenta que el titular de dominio es una persona diferente al solicitante, la Resolución antes mencionada requiere acredite la calidad de propietario, poseedor o autorizado.
Sin embargo, se da traslado de su comunicación a la Subgerencia Física y Jurídica de esta entidad.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</si>
  <si>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 xml:space="preserve">
Se traslada solicitud a su despacho por considerarla de su competencia, para que se le dé respuesta al solicitante. 
Lo anterior, en concordancia con el artículo 21 de la ley 1755 del 30 de junio de 2015.
</t>
  </si>
  <si>
    <t>SE PUBLICA RESPUESTA FINAL ADJUNTA</t>
  </si>
  <si>
    <t>Respetado señor:
En atención a su solciitud, me permito informar, la entidad encargada de la expedición del Certificado de Tradición y Libertad es la Superintendencia de Notariado y Registro. Ahora si usted hace referencia al aplicativo Catastro en Línea y considerando que no indica número de documento de identidad y desea cambiar su cuenta, escriba a contactenos@catastrobogota.gov.co, expresando claramente su intención de cambiar el correo electrónico, informe la nueva dirección de correo electrónico, adjunte copia de documento de identidad (Ej: Cédula de ciudadanía y/o Certificado de Cámara de Comercio para personas jurídicas).</t>
  </si>
  <si>
    <t>Se remite oficio SDQS-233192017-2017EE6171</t>
  </si>
  <si>
    <t>Buenos días de manera atenta se envía comunicaciones  EE 5905 del23-02-2017  2017 del  Y EE 5904 del 23-02-2017</t>
  </si>
  <si>
    <t xml:space="preserve">Respetado señor:
En atención a su solicitud nos permitimos informar, con el fin de evitar traslados de los ciudadanos a los puntos de atención y  demoras en  filas para solicitar turnos, que se presentan en temporada de alta afluencia de público, el ciudadano si lo considera oportuno puede hacer uso de  los Servicios de Catastro en Línea (CEL) en la página web: www.catastrobogota.gov.co , en donde  siguiendo las instrucciones allí expuestas, podrá descargar  la Certificación  Catastral (uso exclusivo para propietarios de predios) y Certificación de Inscripción en el Censo Catastral (documento que certifica a quien posee o no posee predios en el D.C.). Igualmente en esta página web podrá conocer el Estado de su Trámite.
Importante tener en cuenta: El primer paso que usted deber haber realizado, para acceder a los servicios de Catastro en Línea CEL, es estar registrado como usuario.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</si>
  <si>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 xml:space="preserve">Respetado señor:
En respuesta a la solicitud recibida en la Gerencia Comercial y Atención al Usuario de la Unidad Administrativa Especial de Catastro Distrital -UAECD- a través del Sistema Distrital de Quejas y Soluciones -SDQS- me permito informar: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de Hacienda la entidad encargada de la liquidación, cobro y recaudo del mismo.
Teniendo en cuenta lo anterior, la Resolución 405 de 2015 “Por la cual se establecen los requisitos para los trámites de bienes y servicios a cargo de la UAECD y se dictan otras disposiciones”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De acuerdo a la situación por usted manifestada en su comunicado, es preciso mencionar que la  Resolución 405 establece para estas situaciones: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En este orden de ideas, en el caso de requerir la Revisión de Avalúo, ante una nueva petición se requiere que el solicitante, acredite la calidad en que actúa e indique el predio de interés, allegando la documentación requerida en los términos de la Resolución 405 de 2015 expedida por la UAECD y con un nuevo radicado atenderemos su petición.
</t>
  </si>
  <si>
    <t>IMPUESTOS, TASAS Y CONTRIBUCIONES</t>
  </si>
  <si>
    <t xml:space="preserve">Mediante llamada el 10/02/2017 al ciudadano se ofrece excusas por situación presentada y se solicita dirección de correspondencia y el usuario indica que no desea recibir correspondencia </t>
  </si>
  <si>
    <t>Respetada señora:
En respuesta a la solicitud recibida en la Gerencia Comercial y Atención al Usuario de la Unidad Administrativa Especial de Catastro Distrital -UAECD- a través del Sistema Distrital de Quejas y Soluciones -SDQS- me permito informar:
Una vez se notifique del trámite Nueva Incorporación podrá solicitar el trámite Desenglobe según sea el caso (No propiedad horizontal o propiedad horizontal), para esto tenga en cuenta que la Resolución 405 “Por la cual se establecen los requisitos para los trámites de bienes y servicios a cargo de la UAECD y se dictan otras disposiciones” dispone: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Igualmente, están legitimados para solicitar información, el heredero de acuerdo con el orden sucesoral o el cónyuge o compañero(a) permanente supérstite; la autoridad judicial y la administrativa y los auxiliares de la justicia para el ejercicio de sus funciones, en este último caso, previa presentación de autorización judicial que indique su vinculación al inmueble de interés y la información requerida para el proceso.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2.1. Desenglobe: 
2.1.1 Copia simple o fotocopia legible de la escritura pública de loteo o venta parcial debidamente registrada.
2.1.2 En caso que el predio matriz o su segregado tenga un área mayor a 500 m2, adjuntar el plano topográfico en medio magnético (formato dwg) ligado a las coordenadas cartesianas locales, Datum Magna Sirgas. Este requisito aplica también en caso de Englobes.
2.2. Desenglobe de predios sometidos al régimen de Propiedad Horizontal o Condominios.
2.2.1 Copia simple o fotocopia legible de la (s) escritura (s) publica (s) debidamente registrada (s) que contenga (n) el reglamento de propiedad horizontal, así como sus reformas, si las hay.
2.2.2 Plano de localización en medio magnético (formato dwg), ligado a las coordenadas cartesianas locales, Datum Magna Sirgas, el cual debe contener la planta de cubiertas con el número de pisos, aislamientos y alinderamiento del lote.
El archivo debe tener solo dos niveles, uno con el lote y el otro con los polígonos de construcción en una sola línea o plano aprobado con la licencia por parte de la curaduría.
2.2.3. Archivo que contenga la relación de unidades prediales a desenglobar con su correspondiente coeficiente y folio de matrícula inmobiliaria asignado por la oficina de registro respectiva o plano aprobado con la licencia por parte de la curaduría
2.3. Desenglobe de Desarrollos Urbanísticos y Zonas de Cesión.
2.3.1 Copia simple o fotocopia legible de la escritura pública debidamente registrada, mediante la cual se protocolizó el desarrollo urbanístico o loteo.
2.3.2 Plano de urbanismo en medio magnético (formato dwg) ligado a las coordenadas cartesianas locales, Datum Magna Sirgas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</si>
  <si>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SE ADJUNTA OFICIO DE RESPUESTA</t>
  </si>
  <si>
    <t xml:space="preserve">
Se traslada solicitud a su despacho por considerarla de su competencia, para que se le dé respuesta al solicitante. 
Lo anterior, en concordancia con el artículo 21 de la ley 1755 del 30 de junio de 2015.
-- </t>
  </si>
  <si>
    <t>Atendiendo su requerimiento  se informa que  la UAECD realizó una invitación para presentar hojas de vida para la conformación de una base de datos de personas elegibles para la realización de las labores  de Censo Inmobiliario Anual de Bogotá, a la fecha se precisa no se ha contratado personal para este proceso, se crearon unos perfiles asociados a unos códigos donde se  realizaron unas pruebas para la validación preliminar de conocimientos específicos  y  previo envió de soportes requeridos para cada uno de estos perfiles. Es  importante precisar y reiterar que  es simplemente una invitación para conformar una base de datos.</t>
  </si>
  <si>
    <t>SE PUBLICA RESPUESTA FINAL ADJUNTA- EL OFICIO 2017EE5539 PARA SU SEGUIMIENTO ANTE LA OFICINA DE REGISTRO ZONA SUR</t>
  </si>
  <si>
    <t>1 TRASLADO POR NO COMPETENCIA</t>
  </si>
  <si>
    <t>se adjunta oficio</t>
  </si>
  <si>
    <t xml:space="preserve">Respetado señor:
En respuesta a la solicitud recibida en la Gerencia Comercial y Atención al Usuario de la Unidad Administrativa Especial de Catastro Distrital -UAECD- a través del Sistema Distrital de Quejas y Soluciones -SDQS- me permito informar:
La Unidad Administrativa Especial de Catastro Distrital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de Hacienda la entidad encargada de la liquidación, cobro y recaudo del mismo.
En consideración a lo anterior, se traslada a la Secretaria Distrital de Hacienda para las actuaciones pertinentes en el marco de sus competencias. 
</t>
  </si>
  <si>
    <t>SE PUBLICA RESPUESTA FINAL ADJUNTA: En atención a su petición señor usuario una vez mas se le adjunta oficios de respuesta 2017EE2763 y 2017EE2546 este último  con en cual se solicito a la registradora de la zona centro el favor de registrar en los folios de matricula inmobiliaria de interés la nomenclatura oficial actual. Por lo tanto su petición actualmente no es de la competencia de la Unidad Administrativa Especial de Catastro Distrital UAECD. Es de la oficina de Registro Zona Centro, por lo tanto lo invitamos a que se acerque a la oficina de Registro Zona Centro con la copia del oficio 2017EE2546 expedido por la UAECD y consulte por dicha actualización.</t>
  </si>
  <si>
    <t xml:space="preserve">Respetado señor:
En respuesta a la solicitud recibida en la Gerencia Comercial y Atención al Usuario de la Unidad Administrativa Especial de Catastro Distrital -UAECD- a través del Sistema Distrital de Quejas y Soluciones -SDQS- me permito informar:
La Unidad Administrativa Especial de Catastro Distrital es la entidad oficial encargada de las actividades relacionadas con la formación, conservación y actualización del inventario de los bienes inmuebles situados dentro del Distrito. 
Una vez verificado el SDQS se encuentra copia de su comunicado en  Instituto Distrital de Recreación y Deporte –IDRD-, Caja de la Vivienda Popular -CVP-, Mesa Directiva Concejo de Bogotá, Oficina de Atención a la Ciudadanía Secretaria de Gobierno, para las actuaciones pertinentes en el marco de sus competencias, por lo cual se cierra el requerimiento.
Es de anotar, en caso de requerir actualización de la Base de Datos Catastral se requiere adjunte la documentación de acuerdo a lo dispuesto por la Resolución 405 “Por la cual se establecen los requisitos para los trámites de bienes y servicios a cargo de la UAECD y se dictan otras disposiciones”.
</t>
  </si>
  <si>
    <t xml:space="preserve">
Se traslada solicitud a su despacho por considerarla de su competencia, para que se le dé respuesta al solicitante. 
Lo anterior, en concordancia con el artículo 21 de la ley 1755 del 30 de junio de 2015.
</t>
  </si>
  <si>
    <t xml:space="preserve">Respetado señor:
En respuesta a la solicitud recibida en la Gerencia Comercial y Atención al Usuario de la Unidad Administrativa Especial de Catastro Distrital -UAECD- a través del Sistema Distrital de Quejas y Soluciones -SDQS- me permito informar:
La Unidad Administrativa Especial de Catastro Distrital es la entidad oficial encargada de las actividades relacionadas con la formación, conservación y actualización del inventario de los bienes inmuebles situados dentro del Distrito y en consideración que el predio se encuentra localizado en una jurisdicción diferente al Distrito, la UAECD no tiene competencia.
Una vez verificado el SDQS se encuentra copia de su comunicado en el Departamento Administrativo de la Defensoría del Espacio Público -DADEP-, Secretaria Distrital del Habitat y la Secretaria Distrital de Hacienda para las actuaciones pertinentes en el marco de sus competencias, por lo cual se cierra el requerimiento.
</t>
  </si>
  <si>
    <t>La Unidad se encuentra realizando la viabilidad de realizar el proyecto masivo de Unificación, Materialización y Homologación de nomenclatura para la Localidad de Ciudad Bolívar tal y como lo consigna el Artículo 5° del Decreto 615 de 2011 que dice: - Instalación. La instalación de las placas viales y domiciliarias de nomenclatura en procesos masivos estará a cargo de la Unidad Administrativa Especial de Catastro Distrital. No obstante, el propietario o poseedor podrá instalar placas oficiales en su predio.
A las placas no oficiales se les cruzará una línea roja para indicar su cancelación por el término de seis (6) meses, vencidos los cuales deberán ser retiradas por el propietario o poseedor del inmueble.
De acuerdo con lo anterior y por ser un caso puntual  el articulo mencionado anteriormente también expresa que  el propietario o poseedor podrá instalar placas oficiales en su predio.
También se informa que se dio traslado de su peticion al grupo de nomenclatura de la UAECD mediante oficio memorando el cual se anexa.</t>
  </si>
  <si>
    <t xml:space="preserve">Se traslada solicitud a su despacho por considerarla de su competencia, para que se le dé respuesta al solicitante. 
Lo anterior, en concordancia con el artículo 21 de la ley 1755 del 30 de junio de 2015.
</t>
  </si>
  <si>
    <t xml:space="preserve">Se cierra solicitud por ser competencia de la Secretaría Distrital de Hacienda y teniendo en cuenta a que ya se encuentra asignada a esta entidad.
</t>
  </si>
  <si>
    <r>
      <t xml:space="preserve"> UNIDAD ADMINISTRATIVA ESPECIAL DE CATASTRO DISTRITAL 
</t>
    </r>
    <r>
      <rPr>
        <sz val="16"/>
        <color indexed="56"/>
        <rFont val="Calibri"/>
        <family val="2"/>
      </rPr>
      <t>Sector Hacienda</t>
    </r>
  </si>
  <si>
    <t>Solicitudes de información en el mes de febrero de 2017</t>
  </si>
  <si>
    <t>Razón por la que se niega</t>
  </si>
  <si>
    <t>DESEO SOLICITAR INFORMACION SOBRE COMO HACER EL DESENGLOBE DE EL TERRENO QUE SE ENCUENTRA EN RADICACION EN CASTASTRO NUMERO DE RADICADO 1185780 DEL 2016 CUAL SERIA EL PROCEDIMIENTO A SEGUIR Y ADONDE ME PUEDO DIRIGIR PARA DICHO TRAMITE, CUALES DOCUMENTOS DEBO LLEVAR TODA INFORMACION QUE ME PUEDAN BRINDAR .
GRACIAS</t>
  </si>
  <si>
    <t>BUENOS DIAS AMABLEMENTE SOLICITO SU COLABORACION DEBIDO QUE NECESITO OBTENER INFORMACION SOBRE LA CANTIDAD DE ESTUDUANTES UNIVERSITARIOS QUE TIENEN LAS UNIVERSIDADES DEL CENTRO DE BOGOTA, ASI COMO LA CANTIDAD DE TURISTAS QUE VISITAN APROXIMADAMENTE A DIARIO EL CENTRO HISTORICO DE BOGOTA, AGRADEZCO SU COLABORACION.</t>
  </si>
  <si>
    <t>COMO LIQUIDO LOS AÑOS QUE DEBO DE IMPUESTO PREDIAL</t>
  </si>
  <si>
    <t xml:space="preserve">BUEN DIA QUISIERA SABER QUE PERSONAL CONTRATARON PARA LA REALIZACION DEL CENSO URBANO Y RURAL Y QUE CRITERIO UTILIZARON PARA LA SELECCION DEL MISMO </t>
  </si>
  <si>
    <t>SOLICITO ME INFORMEN CUALES SON LAS CARACTERISTICAS TECNICAS DE LAS RAMPAS DE INGRESO AL EDIFICIO DE CATASTRO COSTADO ORIENTAL.</t>
  </si>
  <si>
    <t xml:space="preserve">AGRADECERE POR FAVOR ENVIAR UN ARCHIVO EN EXCEL .XLS CON HISTORICO IVIUR, IVP E INFLACION DESDE SU CREACION HASTA EL AÑO 2016, DISCRIMINADO LOS RESPECTIVOS DESTINOS, GRACIAS </t>
  </si>
  <si>
    <t xml:space="preserve">DESTINO HACENDARIO "FINANCIERO" EN IMPUESTO PREDIAL
QUIERO CONOCER QUE ENTIDAD ES LA ENCARGADA DE ESTABLECER LA METODOLOGIA PARA CATEGORIZAR SI UN INMUEBLE ES UN PREDIO FINANCIERO PARA EFECTOS DE LA LIQUIDACION Y APLICACION DE TARIFAS EN EL IMPUESTO PREDIAL Y CUAL ES EL MARCO NORMATIVO PARA ASIGNAR DICHO DESTINO A UN INMUEBLE.
</t>
  </si>
  <si>
    <t>SE SOLICITA COMPARTIR EL ARCHIVO GEOGRAFICO EN FORMATO SHAPEFILE DE ARBORIZACION DE BOGOTA. ME REFIERO A LA MISMA CAPA QUE PERMITE MOSTRAR ARBOLES EN EL MAPA OFICIAL DE BOGOTA DISPONIBLE EN MAPAS.BOGOTA.GOV.CO, SEGUN SE OBSERVA EN LA IMAGEN ADJUNTA. EN CASO DE EXISTIR DUDAS SOBRE LA INFORMACION QUE SOLICITO, SIRVANSE CONTACTARME EN EL TELEFONO 3014644574.</t>
  </si>
  <si>
    <t>DESEO CONSULTAR SI EL PREDIO IDENTIFICADO CON EL CHIP AAA0093YRKC  MATRICULA INMOBILIARIA 050C00338719 Y CEDULA CATASTRAL 7248 ES SUJETO DE PAGO DE LA OBLIGACION TRIBUTARIA DE PLUSVALIA Y EN TAL CASO ENTENDER EL PROCEDIMIENTO PARA SU PAGO Y FORMALIZACION</t>
  </si>
  <si>
    <t>SOLICITO ME INFORMEN CUALES SON LAS CARACTERISTICAS TECNICAS DE LAS RAMPAS DE INGRESO AL EDIFICIO DE CATASTRO COSTADO ORIENTAL, YA QUE ES MUY ELEVADO Y COMO PERSONA CON DISCAPACIDAD FISICA ME CUESTRA TRABAJO UTILIZARLO</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</si>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</sst>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_-* #,##0_-;\-* #,##0_-;_-* &quot;-&quot;??_-;_-@_-"/>
    <numFmt numFmtId="166" formatCode="_(* #,##0_);_(* \(#,##0\);_(* &quot;-&quot;??_);_(@_)"/>
    <numFmt numFmtId="167" formatCode="d/mm/yyyy;@"/>
    <numFmt numFmtId="168" formatCode="hh:mm:ss;@"/>
    <numFmt numFmtId="169" formatCode="dd/mm/yyyy;@"/>
    <numFmt numFmtId="170" formatCode="yyyy\-mm\-dd"/>
  </numFmts>
  <fonts count="29">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sz val="12"/>
      <color theme="1"/>
      <name val="Calibri"/>
      <family val="2"/>
      <scheme val="minor"/>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b/>
      <sz val="8"/>
      <color indexed="8"/>
      <name val="Tahoma"/>
      <family val="2"/>
    </font>
    <font>
      <b/>
      <sz val="8"/>
      <color theme="1"/>
      <name val="Tahoma"/>
      <family val="2"/>
    </font>
    <font>
      <sz val="10"/>
      <color indexed="64"/>
      <name val="Microsoft Sans Serif"/>
      <family val="2"/>
    </font>
    <font>
      <sz val="11"/>
      <color indexed="8"/>
      <name val="Calibri"/>
      <family val="2"/>
      <scheme val="minor"/>
    </font>
    <font>
      <sz val="11"/>
      <color rgb="FF000000"/>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sz val="16"/>
      <color indexed="56"/>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22" fillId="0" borderId="0"/>
    <xf numFmtId="0" fontId="23" fillId="0" borderId="0"/>
    <xf numFmtId="0" fontId="22" fillId="0" borderId="0"/>
  </cellStyleXfs>
  <cellXfs count="209">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0" fillId="0" borderId="1" xfId="0" applyNumberFormat="1" applyBorder="1"/>
    <xf numFmtId="0" fontId="5" fillId="0" borderId="1" xfId="0" applyFont="1" applyBorder="1"/>
    <xf numFmtId="0" fontId="6" fillId="2" borderId="0"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2" fillId="3" borderId="1" xfId="0" applyNumberFormat="1" applyFont="1" applyFill="1" applyBorder="1" applyAlignment="1" applyProtection="1">
      <alignment horizontal="left" vertical="center" wrapText="1"/>
    </xf>
    <xf numFmtId="0" fontId="0" fillId="0" borderId="1" xfId="0" applyBorder="1" applyAlignment="1">
      <alignment horizontal="left"/>
    </xf>
    <xf numFmtId="0" fontId="2" fillId="3" borderId="1" xfId="0" applyNumberFormat="1" applyFont="1" applyFill="1" applyBorder="1" applyAlignment="1" applyProtection="1">
      <alignment horizontal="left" vertical="center"/>
    </xf>
    <xf numFmtId="0" fontId="11" fillId="0" borderId="1" xfId="0" applyFont="1" applyFill="1" applyBorder="1" applyAlignment="1">
      <alignment horizontal="left"/>
    </xf>
    <xf numFmtId="0" fontId="10" fillId="0" borderId="1" xfId="0" applyFont="1" applyFill="1" applyBorder="1" applyAlignment="1">
      <alignment horizontal="left"/>
    </xf>
    <xf numFmtId="0" fontId="5" fillId="0" borderId="1" xfId="0" applyFont="1" applyBorder="1" applyAlignment="1">
      <alignment horizontal="left"/>
    </xf>
    <xf numFmtId="0" fontId="0" fillId="0" borderId="1" xfId="0" applyNumberFormat="1" applyBorder="1" applyAlignment="1">
      <alignment horizontal="center"/>
    </xf>
    <xf numFmtId="0" fontId="4" fillId="0" borderId="1" xfId="0" applyFont="1" applyBorder="1" applyAlignment="1">
      <alignment horizontal="center" vertical="center"/>
    </xf>
    <xf numFmtId="165" fontId="4" fillId="0" borderId="1" xfId="0" applyNumberFormat="1" applyFont="1" applyBorder="1" applyAlignment="1">
      <alignment vertical="top"/>
    </xf>
    <xf numFmtId="0" fontId="5" fillId="0" borderId="0" xfId="0" applyFont="1" applyAlignment="1">
      <alignment horizontal="center"/>
    </xf>
    <xf numFmtId="0" fontId="15"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xf>
    <xf numFmtId="3" fontId="0" fillId="0" borderId="1" xfId="0" applyNumberFormat="1" applyBorder="1"/>
    <xf numFmtId="10" fontId="0" fillId="0" borderId="0" xfId="2" applyNumberFormat="1" applyFont="1"/>
    <xf numFmtId="3" fontId="0" fillId="0" borderId="1" xfId="0" applyNumberFormat="1" applyFill="1" applyBorder="1"/>
    <xf numFmtId="0" fontId="5" fillId="4" borderId="1" xfId="0" applyFont="1" applyFill="1" applyBorder="1" applyAlignment="1">
      <alignment horizontal="right"/>
    </xf>
    <xf numFmtId="3" fontId="5" fillId="4" borderId="1" xfId="0" applyNumberFormat="1" applyFont="1" applyFill="1" applyBorder="1"/>
    <xf numFmtId="3" fontId="0" fillId="0" borderId="0" xfId="0" applyNumberFormat="1"/>
    <xf numFmtId="10" fontId="5" fillId="0" borderId="1" xfId="2" applyNumberFormat="1" applyFont="1" applyBorder="1"/>
    <xf numFmtId="10" fontId="0" fillId="0" borderId="1" xfId="2" applyNumberFormat="1" applyFont="1" applyBorder="1"/>
    <xf numFmtId="0" fontId="16" fillId="0" borderId="0" xfId="0" applyFont="1" applyFill="1" applyBorder="1" applyAlignment="1">
      <alignment horizontal="left"/>
    </xf>
    <xf numFmtId="3" fontId="5" fillId="0" borderId="0" xfId="0" applyNumberFormat="1" applyFont="1" applyFill="1" applyBorder="1"/>
    <xf numFmtId="0" fontId="0" fillId="0" borderId="0" xfId="0" applyFill="1"/>
    <xf numFmtId="0" fontId="5" fillId="0" borderId="0" xfId="0" applyFont="1" applyBorder="1" applyAlignment="1">
      <alignment horizontal="right"/>
    </xf>
    <xf numFmtId="0" fontId="5" fillId="0" borderId="0" xfId="0" applyFont="1" applyBorder="1"/>
    <xf numFmtId="0" fontId="5" fillId="0" borderId="0" xfId="0" applyFont="1"/>
    <xf numFmtId="0" fontId="0" fillId="0" borderId="0" xfId="0" applyFill="1" applyBorder="1"/>
    <xf numFmtId="0" fontId="5" fillId="0" borderId="1" xfId="0" applyFont="1" applyFill="1" applyBorder="1" applyAlignment="1">
      <alignment horizontal="center" vertical="center" wrapText="1"/>
    </xf>
    <xf numFmtId="3" fontId="5" fillId="0" borderId="1" xfId="0" applyNumberFormat="1" applyFont="1" applyFill="1" applyBorder="1"/>
    <xf numFmtId="10" fontId="5" fillId="0" borderId="1" xfId="2" applyNumberFormat="1" applyFont="1" applyFill="1" applyBorder="1"/>
    <xf numFmtId="3" fontId="18" fillId="4" borderId="1" xfId="0" applyNumberFormat="1" applyFont="1" applyFill="1" applyBorder="1"/>
    <xf numFmtId="10" fontId="18" fillId="4" borderId="1" xfId="2" applyNumberFormat="1" applyFont="1" applyFill="1" applyBorder="1"/>
    <xf numFmtId="0" fontId="5" fillId="0" borderId="0" xfId="0" applyFont="1" applyFill="1" applyBorder="1" applyAlignment="1">
      <alignment horizontal="right"/>
    </xf>
    <xf numFmtId="0" fontId="5" fillId="0" borderId="0" xfId="0" applyFont="1" applyFill="1" applyBorder="1"/>
    <xf numFmtId="0" fontId="18" fillId="0" borderId="0" xfId="0" applyFont="1" applyFill="1" applyBorder="1"/>
    <xf numFmtId="0" fontId="0" fillId="0" borderId="0" xfId="0" applyAlignment="1">
      <alignment horizontal="right"/>
    </xf>
    <xf numFmtId="0" fontId="12" fillId="0" borderId="0" xfId="0" applyFont="1"/>
    <xf numFmtId="0" fontId="1" fillId="0" borderId="1" xfId="0" applyFont="1" applyFill="1" applyBorder="1" applyAlignment="1">
      <alignment horizontal="left" vertical="center" wrapText="1"/>
    </xf>
    <xf numFmtId="3" fontId="5" fillId="0" borderId="1" xfId="0" applyNumberFormat="1" applyFont="1" applyBorder="1"/>
    <xf numFmtId="0" fontId="5" fillId="4" borderId="1" xfId="0" applyFont="1" applyFill="1" applyBorder="1"/>
    <xf numFmtId="166" fontId="5" fillId="0" borderId="1" xfId="3" applyNumberFormat="1" applyFont="1" applyBorder="1"/>
    <xf numFmtId="166" fontId="5" fillId="4" borderId="1" xfId="3" applyNumberFormat="1" applyFont="1" applyFill="1" applyBorder="1"/>
    <xf numFmtId="0" fontId="5" fillId="0" borderId="1" xfId="0" applyFont="1" applyBorder="1" applyAlignment="1">
      <alignment horizontal="center" vertical="center" wrapText="1"/>
    </xf>
    <xf numFmtId="0" fontId="15" fillId="0" borderId="0" xfId="0" applyFont="1" applyBorder="1" applyAlignment="1">
      <alignment horizontal="left"/>
    </xf>
    <xf numFmtId="0" fontId="5" fillId="0" borderId="1" xfId="0" applyFont="1" applyBorder="1" applyAlignment="1">
      <alignment horizontal="right" wrapText="1"/>
    </xf>
    <xf numFmtId="0" fontId="0" fillId="0" borderId="1" xfId="0" applyFont="1" applyBorder="1"/>
    <xf numFmtId="0" fontId="0" fillId="0" borderId="1" xfId="0" applyFont="1" applyFill="1" applyBorder="1"/>
    <xf numFmtId="0" fontId="5" fillId="4" borderId="1" xfId="0" applyFont="1" applyFill="1" applyBorder="1" applyAlignment="1">
      <alignment horizontal="right" wrapText="1"/>
    </xf>
    <xf numFmtId="0" fontId="12" fillId="0" borderId="0" xfId="0" applyFont="1" applyFill="1" applyBorder="1"/>
    <xf numFmtId="0" fontId="5" fillId="0" borderId="1" xfId="0" applyFont="1" applyBorder="1" applyAlignment="1">
      <alignment horizontal="right"/>
    </xf>
    <xf numFmtId="4" fontId="0" fillId="0" borderId="1" xfId="0" applyNumberFormat="1" applyBorder="1"/>
    <xf numFmtId="4" fontId="5" fillId="0" borderId="1" xfId="0" applyNumberFormat="1" applyFont="1" applyBorder="1"/>
    <xf numFmtId="2" fontId="0" fillId="0" borderId="1" xfId="0" applyNumberFormat="1" applyBorder="1"/>
    <xf numFmtId="2" fontId="5" fillId="0" borderId="1" xfId="0" applyNumberFormat="1" applyFont="1" applyBorder="1"/>
    <xf numFmtId="0" fontId="5" fillId="0" borderId="0" xfId="0" applyFont="1" applyBorder="1" applyAlignment="1">
      <alignment horizontal="center" vertical="center" wrapText="1"/>
    </xf>
    <xf numFmtId="2" fontId="0" fillId="0" borderId="0" xfId="0" applyNumberFormat="1" applyBorder="1"/>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2" fillId="2" borderId="9" xfId="0" applyFont="1" applyFill="1" applyBorder="1" applyAlignment="1">
      <alignment horizontal="justify" vertical="justify" wrapText="1"/>
    </xf>
    <xf numFmtId="0" fontId="12" fillId="2" borderId="8" xfId="0" applyFont="1" applyFill="1" applyBorder="1" applyAlignment="1">
      <alignment horizontal="justify" vertical="justify" wrapText="1"/>
    </xf>
    <xf numFmtId="0" fontId="12" fillId="2" borderId="10" xfId="0" applyFont="1" applyFill="1" applyBorder="1" applyAlignment="1">
      <alignment horizontal="justify" vertical="justify" wrapText="1"/>
    </xf>
    <xf numFmtId="0" fontId="12" fillId="2" borderId="11"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12" fillId="2" borderId="12" xfId="0" applyFont="1" applyFill="1" applyBorder="1" applyAlignment="1">
      <alignment horizontal="justify" vertical="justify" wrapText="1"/>
    </xf>
    <xf numFmtId="0" fontId="12" fillId="2" borderId="5" xfId="0" applyFont="1" applyFill="1" applyBorder="1" applyAlignment="1">
      <alignment horizontal="justify" vertical="justify" wrapText="1"/>
    </xf>
    <xf numFmtId="0" fontId="12" fillId="2" borderId="6" xfId="0" applyFont="1" applyFill="1" applyBorder="1" applyAlignment="1">
      <alignment horizontal="justify" vertical="justify" wrapText="1"/>
    </xf>
    <xf numFmtId="0" fontId="12" fillId="2" borderId="13" xfId="0" applyFont="1" applyFill="1" applyBorder="1" applyAlignment="1">
      <alignment horizontal="justify" vertical="justify" wrapText="1"/>
    </xf>
    <xf numFmtId="0" fontId="6" fillId="2" borderId="0" xfId="0" applyFont="1" applyFill="1" applyBorder="1" applyAlignment="1">
      <alignment horizontal="left" vertical="top" wrapText="1"/>
    </xf>
    <xf numFmtId="0" fontId="12" fillId="2" borderId="9" xfId="0" applyFont="1" applyFill="1" applyBorder="1" applyAlignment="1">
      <alignment horizontal="justify" vertical="top" wrapText="1"/>
    </xf>
    <xf numFmtId="0" fontId="12" fillId="2" borderId="8" xfId="0" applyFont="1" applyFill="1" applyBorder="1" applyAlignment="1">
      <alignment horizontal="justify" vertical="top" wrapText="1"/>
    </xf>
    <xf numFmtId="0" fontId="12" fillId="2" borderId="10" xfId="0" applyFont="1" applyFill="1" applyBorder="1" applyAlignment="1">
      <alignment horizontal="justify" vertical="top" wrapText="1"/>
    </xf>
    <xf numFmtId="0" fontId="12" fillId="2" borderId="11" xfId="0" applyFont="1" applyFill="1" applyBorder="1" applyAlignment="1">
      <alignment horizontal="justify" vertical="top" wrapText="1"/>
    </xf>
    <xf numFmtId="0" fontId="12" fillId="2" borderId="0" xfId="0" applyFont="1" applyFill="1" applyBorder="1" applyAlignment="1">
      <alignment horizontal="justify" vertical="top" wrapText="1"/>
    </xf>
    <xf numFmtId="0" fontId="12" fillId="2" borderId="12" xfId="0" applyFont="1" applyFill="1" applyBorder="1" applyAlignment="1">
      <alignment horizontal="justify" vertical="top" wrapText="1"/>
    </xf>
    <xf numFmtId="0" fontId="12" fillId="2" borderId="5" xfId="0" applyFont="1" applyFill="1" applyBorder="1" applyAlignment="1">
      <alignment horizontal="justify" vertical="top" wrapText="1"/>
    </xf>
    <xf numFmtId="0" fontId="12" fillId="2" borderId="6" xfId="0" applyFont="1" applyFill="1" applyBorder="1" applyAlignment="1">
      <alignment horizontal="justify" vertical="top" wrapText="1"/>
    </xf>
    <xf numFmtId="0" fontId="12" fillId="2" borderId="13" xfId="0" applyFont="1" applyFill="1" applyBorder="1" applyAlignment="1">
      <alignment horizontal="justify"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xf>
    <xf numFmtId="0" fontId="15" fillId="0" borderId="0" xfId="0" applyFont="1" applyAlignment="1">
      <alignment horizontal="center"/>
    </xf>
    <xf numFmtId="0" fontId="0" fillId="0" borderId="0" xfId="0" applyNumberFormat="1"/>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9" fillId="5" borderId="1" xfId="0" applyFont="1" applyFill="1" applyBorder="1" applyAlignment="1">
      <alignment horizontal="center" vertical="center"/>
    </xf>
    <xf numFmtId="0" fontId="20" fillId="5" borderId="1" xfId="0" applyFont="1" applyFill="1" applyBorder="1" applyAlignment="1">
      <alignment horizontal="center" vertical="center"/>
    </xf>
    <xf numFmtId="167" fontId="19" fillId="5" borderId="1" xfId="0" applyNumberFormat="1" applyFont="1" applyFill="1" applyBorder="1" applyAlignment="1">
      <alignment horizontal="center" vertical="center"/>
    </xf>
    <xf numFmtId="49" fontId="21" fillId="0" borderId="0" xfId="0" applyNumberFormat="1" applyFont="1"/>
    <xf numFmtId="14" fontId="21" fillId="0" borderId="0" xfId="0" applyNumberFormat="1" applyFont="1"/>
    <xf numFmtId="168" fontId="21" fillId="0" borderId="0" xfId="0" applyNumberFormat="1" applyFont="1"/>
    <xf numFmtId="0" fontId="21" fillId="0" borderId="0" xfId="0" applyNumberFormat="1" applyFont="1"/>
    <xf numFmtId="0" fontId="22" fillId="0" borderId="0" xfId="4"/>
    <xf numFmtId="0" fontId="22" fillId="0" borderId="0" xfId="4" applyFill="1"/>
    <xf numFmtId="0" fontId="24" fillId="0" borderId="0" xfId="5" applyFont="1" applyFill="1" applyBorder="1" applyAlignment="1">
      <alignment horizontal="center" wrapText="1"/>
    </xf>
    <xf numFmtId="0" fontId="24" fillId="0" borderId="6" xfId="5" applyFont="1" applyFill="1" applyBorder="1" applyAlignment="1">
      <alignment horizontal="center" wrapText="1"/>
    </xf>
    <xf numFmtId="0" fontId="26" fillId="6" borderId="1" xfId="5" applyFont="1" applyFill="1" applyBorder="1" applyAlignment="1">
      <alignment horizontal="center" vertical="center" wrapText="1"/>
    </xf>
    <xf numFmtId="169" fontId="26" fillId="6" borderId="1" xfId="5" applyNumberFormat="1" applyFont="1" applyFill="1" applyBorder="1" applyAlignment="1">
      <alignment horizontal="center" vertical="center" wrapText="1"/>
    </xf>
    <xf numFmtId="14" fontId="26" fillId="6" borderId="1" xfId="5" applyNumberFormat="1" applyFont="1" applyFill="1" applyBorder="1" applyAlignment="1">
      <alignment horizontal="center" vertical="center" wrapText="1"/>
    </xf>
    <xf numFmtId="0" fontId="26" fillId="6" borderId="1" xfId="5" applyFont="1" applyFill="1" applyBorder="1" applyAlignment="1">
      <alignment horizontal="center" vertical="center"/>
    </xf>
    <xf numFmtId="0" fontId="22" fillId="0" borderId="0" xfId="4" applyNumberFormat="1"/>
    <xf numFmtId="170" fontId="22" fillId="0" borderId="0" xfId="4" applyNumberFormat="1"/>
    <xf numFmtId="0" fontId="27" fillId="0" borderId="0" xfId="4" applyFont="1"/>
    <xf numFmtId="0" fontId="22" fillId="0" borderId="0" xfId="6"/>
    <xf numFmtId="1" fontId="22" fillId="0" borderId="0" xfId="6" applyNumberFormat="1"/>
    <xf numFmtId="0" fontId="24" fillId="0" borderId="6" xfId="6" applyFont="1" applyFill="1" applyBorder="1" applyAlignment="1">
      <alignment horizontal="center" wrapText="1"/>
    </xf>
    <xf numFmtId="0" fontId="26" fillId="6" borderId="24" xfId="5" applyFont="1" applyFill="1" applyBorder="1" applyAlignment="1">
      <alignment horizontal="center" vertical="center" wrapText="1"/>
    </xf>
    <xf numFmtId="169" fontId="26" fillId="6" borderId="25" xfId="5" applyNumberFormat="1" applyFont="1" applyFill="1" applyBorder="1" applyAlignment="1">
      <alignment horizontal="center" vertical="center" wrapText="1"/>
    </xf>
    <xf numFmtId="14" fontId="26" fillId="6" borderId="25" xfId="5" applyNumberFormat="1" applyFont="1" applyFill="1" applyBorder="1" applyAlignment="1">
      <alignment horizontal="center" vertical="center" wrapText="1"/>
    </xf>
    <xf numFmtId="0" fontId="26" fillId="6" borderId="25" xfId="5" applyFont="1" applyFill="1" applyBorder="1" applyAlignment="1">
      <alignment horizontal="center" vertical="center"/>
    </xf>
    <xf numFmtId="0" fontId="26" fillId="6" borderId="26" xfId="5" applyFont="1" applyFill="1" applyBorder="1" applyAlignment="1">
      <alignment horizontal="center" vertical="center"/>
    </xf>
    <xf numFmtId="0" fontId="22" fillId="0" borderId="0" xfId="4" applyAlignment="1">
      <alignment horizontal="center"/>
    </xf>
    <xf numFmtId="1" fontId="22" fillId="0" borderId="0" xfId="4" applyNumberFormat="1"/>
    <xf numFmtId="0" fontId="10" fillId="7" borderId="1" xfId="6" applyFont="1" applyFill="1" applyBorder="1" applyAlignment="1">
      <alignment horizontal="center"/>
    </xf>
    <xf numFmtId="0" fontId="11" fillId="0" borderId="2" xfId="6" applyFont="1" applyFill="1" applyBorder="1" applyAlignment="1">
      <alignment horizontal="right" vertical="center"/>
    </xf>
    <xf numFmtId="0" fontId="11" fillId="0" borderId="3" xfId="6" applyFont="1" applyFill="1" applyBorder="1" applyAlignment="1">
      <alignment horizontal="right" vertical="center"/>
    </xf>
    <xf numFmtId="0" fontId="11" fillId="0" borderId="4" xfId="6" applyFont="1" applyFill="1" applyBorder="1" applyAlignment="1">
      <alignment horizontal="right" vertical="center"/>
    </xf>
    <xf numFmtId="0" fontId="11" fillId="0" borderId="1" xfId="6" applyFont="1" applyFill="1" applyBorder="1" applyAlignment="1">
      <alignment horizontal="center" vertical="center"/>
    </xf>
    <xf numFmtId="0" fontId="11" fillId="0" borderId="2" xfId="6" applyFont="1" applyFill="1" applyBorder="1" applyAlignment="1">
      <alignment horizontal="right" vertical="center" wrapText="1"/>
    </xf>
    <xf numFmtId="0" fontId="11" fillId="0" borderId="3" xfId="6" applyFont="1" applyFill="1" applyBorder="1" applyAlignment="1">
      <alignment horizontal="right" vertical="center" wrapText="1"/>
    </xf>
    <xf numFmtId="0" fontId="11" fillId="0" borderId="4" xfId="6" applyFont="1" applyFill="1" applyBorder="1" applyAlignment="1">
      <alignment horizontal="right" vertical="center" wrapText="1"/>
    </xf>
    <xf numFmtId="0" fontId="11" fillId="0" borderId="1" xfId="6" applyFont="1" applyFill="1" applyBorder="1" applyAlignment="1">
      <alignment vertical="center" wrapText="1"/>
    </xf>
  </cellXfs>
  <cellStyles count="7">
    <cellStyle name="Millares" xfId="1" builtinId="3"/>
    <cellStyle name="Millares 2" xfId="3"/>
    <cellStyle name="Normal" xfId="0" builtinId="0"/>
    <cellStyle name="Normal 2" xfId="4"/>
    <cellStyle name="Normal 2 2" xfId="5"/>
    <cellStyle name="Normal 3" xfId="6"/>
    <cellStyle name="Porcentaje" xfId="2" builtinId="5"/>
  </cellStyles>
  <dxfs count="101">
    <dxf>
      <border>
        <right style="thin">
          <color indexed="64"/>
        </right>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6233344"/>
        <c:axId val="87472384"/>
      </c:barChart>
      <c:catAx>
        <c:axId val="56233344"/>
        <c:scaling>
          <c:orientation val="minMax"/>
        </c:scaling>
        <c:delete val="0"/>
        <c:axPos val="b"/>
        <c:majorTickMark val="out"/>
        <c:minorTickMark val="none"/>
        <c:tickLblPos val="nextTo"/>
        <c:crossAx val="87472384"/>
        <c:crosses val="autoZero"/>
        <c:auto val="1"/>
        <c:lblAlgn val="ctr"/>
        <c:lblOffset val="100"/>
        <c:noMultiLvlLbl val="0"/>
      </c:catAx>
      <c:valAx>
        <c:axId val="87472384"/>
        <c:scaling>
          <c:orientation val="minMax"/>
        </c:scaling>
        <c:delete val="0"/>
        <c:axPos val="l"/>
        <c:majorGridlines/>
        <c:numFmt formatCode="General" sourceLinked="1"/>
        <c:majorTickMark val="out"/>
        <c:minorTickMark val="none"/>
        <c:tickLblPos val="nextTo"/>
        <c:crossAx val="5623334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Estadisticas_GCAU!$C$57:$N$57</c:f>
              <c:numCache>
                <c:formatCode>#,##0</c:formatCode>
                <c:ptCount val="12"/>
                <c:pt idx="0">
                  <c:v>13513</c:v>
                </c:pt>
                <c:pt idx="1">
                  <c:v>19952</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1624</c:v>
                </c:pt>
                <c:pt idx="1">
                  <c:v>1705</c:v>
                </c:pt>
              </c:numCache>
            </c:numRef>
          </c:val>
        </c:ser>
        <c:dLbls>
          <c:showLegendKey val="0"/>
          <c:showVal val="0"/>
          <c:showCatName val="0"/>
          <c:showSerName val="0"/>
          <c:showPercent val="0"/>
          <c:showBubbleSize val="0"/>
        </c:dLbls>
        <c:gapWidth val="150"/>
        <c:shape val="box"/>
        <c:axId val="137384320"/>
        <c:axId val="137385856"/>
        <c:axId val="0"/>
      </c:bar3DChart>
      <c:catAx>
        <c:axId val="13738432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37385856"/>
        <c:crosses val="autoZero"/>
        <c:auto val="1"/>
        <c:lblAlgn val="ctr"/>
        <c:lblOffset val="100"/>
        <c:noMultiLvlLbl val="0"/>
      </c:catAx>
      <c:valAx>
        <c:axId val="137385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37384320"/>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22580</c:v>
                </c:pt>
                <c:pt idx="1">
                  <c:v>20107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27704</c:v>
                </c:pt>
                <c:pt idx="1">
                  <c:v>17015</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numCache>
            </c:numRef>
          </c:val>
        </c:ser>
        <c:ser>
          <c:idx val="10"/>
          <c:order val="10"/>
          <c:tx>
            <c:strRef>
              <c:f>Estadisticas_GCAU!$M$166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Estadisticas_GCAU!$M$167:$M$168</c:f>
              <c:numCache>
                <c:formatCode>#,##0</c:formatCode>
                <c:ptCount val="2"/>
              </c:numCache>
            </c:numRef>
          </c:val>
        </c:ser>
        <c:ser>
          <c:idx val="11"/>
          <c:order val="11"/>
          <c:tx>
            <c:strRef>
              <c:f>Estadisticas_GCAU!$N$166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Estadisticas_GCAU!$N$167:$N$168</c:f>
              <c:numCache>
                <c:formatCode>#,##0</c:formatCode>
                <c:ptCount val="2"/>
              </c:numCache>
            </c:numRef>
          </c:val>
        </c:ser>
        <c:dLbls>
          <c:showLegendKey val="0"/>
          <c:showVal val="0"/>
          <c:showCatName val="0"/>
          <c:showSerName val="0"/>
          <c:showPercent val="0"/>
          <c:showBubbleSize val="0"/>
        </c:dLbls>
        <c:gapWidth val="150"/>
        <c:shape val="box"/>
        <c:axId val="147518976"/>
        <c:axId val="147787776"/>
        <c:axId val="0"/>
      </c:bar3DChart>
      <c:catAx>
        <c:axId val="14751897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47787776"/>
        <c:crosses val="autoZero"/>
        <c:auto val="1"/>
        <c:lblAlgn val="ctr"/>
        <c:lblOffset val="100"/>
        <c:noMultiLvlLbl val="0"/>
      </c:catAx>
      <c:valAx>
        <c:axId val="147787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47518976"/>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2129</c:v>
                </c:pt>
                <c:pt idx="1">
                  <c:v>3560</c:v>
                </c:pt>
                <c:pt idx="2">
                  <c:v>2091</c:v>
                </c:pt>
                <c:pt idx="3">
                  <c:v>7988</c:v>
                </c:pt>
                <c:pt idx="4">
                  <c:v>2668</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2551</c:v>
                </c:pt>
                <c:pt idx="1">
                  <c:v>2803</c:v>
                </c:pt>
                <c:pt idx="2">
                  <c:v>2664</c:v>
                </c:pt>
                <c:pt idx="3">
                  <c:v>9548</c:v>
                </c:pt>
                <c:pt idx="4">
                  <c:v>2619</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Estadisticas_GCAU!$M$12:$M$16</c:f>
              <c:numCache>
                <c:formatCode>#,##0</c:formatCode>
                <c:ptCount val="5"/>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Estadisticas_GCAU!$N$12:$N$16</c:f>
              <c:numCache>
                <c:formatCode>#,##0</c:formatCode>
                <c:ptCount val="5"/>
              </c:numCache>
            </c:numRef>
          </c:val>
        </c:ser>
        <c:dLbls>
          <c:showLegendKey val="0"/>
          <c:showVal val="0"/>
          <c:showCatName val="0"/>
          <c:showSerName val="0"/>
          <c:showPercent val="0"/>
          <c:showBubbleSize val="0"/>
        </c:dLbls>
        <c:gapWidth val="150"/>
        <c:shape val="box"/>
        <c:axId val="152056576"/>
        <c:axId val="152058496"/>
        <c:axId val="0"/>
      </c:bar3DChart>
      <c:catAx>
        <c:axId val="15205657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52058496"/>
        <c:crosses val="autoZero"/>
        <c:auto val="1"/>
        <c:lblAlgn val="ctr"/>
        <c:lblOffset val="100"/>
        <c:noMultiLvlLbl val="0"/>
      </c:catAx>
      <c:valAx>
        <c:axId val="15205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52056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Estadisticas_GCAU!$B$291</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Estadisticas_GCAU!$C$290:$N$290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Estadisticas_GCAU!$C$291:$N$291</c:f>
              <c:numCache>
                <c:formatCode>#,##0</c:formatCode>
                <c:ptCount val="12"/>
                <c:pt idx="0">
                  <c:v>860</c:v>
                </c:pt>
                <c:pt idx="1">
                  <c:v>1709</c:v>
                </c:pt>
              </c:numCache>
            </c:numRef>
          </c:val>
        </c:ser>
        <c:dLbls>
          <c:showLegendKey val="0"/>
          <c:showVal val="1"/>
          <c:showCatName val="0"/>
          <c:showSerName val="0"/>
          <c:showPercent val="0"/>
          <c:showBubbleSize val="0"/>
        </c:dLbls>
        <c:gapWidth val="150"/>
        <c:shape val="box"/>
        <c:axId val="155759744"/>
        <c:axId val="116088832"/>
        <c:axId val="0"/>
      </c:bar3DChart>
      <c:catAx>
        <c:axId val="1557597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088832"/>
        <c:crosses val="autoZero"/>
        <c:auto val="1"/>
        <c:lblAlgn val="ctr"/>
        <c:lblOffset val="100"/>
        <c:noMultiLvlLbl val="0"/>
      </c:catAx>
      <c:valAx>
        <c:axId val="116088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55759744"/>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Estadisticas_GCAU!$B$292</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cat>
            <c:strRef>
              <c:f>Estadisticas_GCAU!$C$290:$N$290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Estadisticas_GCAU!$C$292:$N$292</c:f>
              <c:numCache>
                <c:formatCode>#,##0.00</c:formatCode>
                <c:ptCount val="12"/>
                <c:pt idx="0">
                  <c:v>3.01</c:v>
                </c:pt>
                <c:pt idx="1">
                  <c:v>3.1</c:v>
                </c:pt>
              </c:numCache>
            </c:numRef>
          </c:val>
        </c:ser>
        <c:dLbls>
          <c:showLegendKey val="0"/>
          <c:showVal val="1"/>
          <c:showCatName val="0"/>
          <c:showSerName val="0"/>
          <c:showPercent val="0"/>
          <c:showBubbleSize val="0"/>
        </c:dLbls>
        <c:gapWidth val="150"/>
        <c:shape val="box"/>
        <c:axId val="116100480"/>
        <c:axId val="116119808"/>
        <c:axId val="0"/>
      </c:bar3DChart>
      <c:catAx>
        <c:axId val="1161004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119808"/>
        <c:crosses val="autoZero"/>
        <c:auto val="1"/>
        <c:lblAlgn val="ctr"/>
        <c:lblOffset val="100"/>
        <c:noMultiLvlLbl val="0"/>
      </c:catAx>
      <c:valAx>
        <c:axId val="116119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100480"/>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Estadisticas_GCAU!$B$293</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Estadisticas_GCAU!$C$290:$N$290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Estadisticas_GCAU!$C$293:$N$293</c:f>
              <c:numCache>
                <c:formatCode>0.00</c:formatCode>
                <c:ptCount val="12"/>
                <c:pt idx="0">
                  <c:v>43.13</c:v>
                </c:pt>
                <c:pt idx="1">
                  <c:v>88.24</c:v>
                </c:pt>
              </c:numCache>
            </c:numRef>
          </c:val>
        </c:ser>
        <c:dLbls>
          <c:showLegendKey val="0"/>
          <c:showVal val="1"/>
          <c:showCatName val="0"/>
          <c:showSerName val="0"/>
          <c:showPercent val="0"/>
          <c:showBubbleSize val="0"/>
        </c:dLbls>
        <c:gapWidth val="150"/>
        <c:shape val="box"/>
        <c:axId val="116160384"/>
        <c:axId val="116167424"/>
        <c:axId val="0"/>
      </c:bar3DChart>
      <c:catAx>
        <c:axId val="1161603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167424"/>
        <c:crosses val="autoZero"/>
        <c:auto val="1"/>
        <c:lblAlgn val="ctr"/>
        <c:lblOffset val="100"/>
        <c:noMultiLvlLbl val="0"/>
      </c:catAx>
      <c:valAx>
        <c:axId val="1161674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160384"/>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11951</c:v>
                </c:pt>
                <c:pt idx="1">
                  <c:v>12408</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Estadisticas_GCAU!$C$192:$N$192</c:f>
              <c:numCache>
                <c:formatCode>#,##0</c:formatCode>
                <c:ptCount val="12"/>
                <c:pt idx="0">
                  <c:v>42687</c:v>
                </c:pt>
                <c:pt idx="1">
                  <c:v>44719</c:v>
                </c:pt>
              </c:numCache>
            </c:numRef>
          </c:val>
        </c:ser>
        <c:dLbls>
          <c:showLegendKey val="0"/>
          <c:showVal val="0"/>
          <c:showCatName val="0"/>
          <c:showSerName val="0"/>
          <c:showPercent val="0"/>
          <c:showBubbleSize val="0"/>
        </c:dLbls>
        <c:gapWidth val="150"/>
        <c:shape val="box"/>
        <c:axId val="116230784"/>
        <c:axId val="116261248"/>
        <c:axId val="0"/>
      </c:bar3DChart>
      <c:catAx>
        <c:axId val="1162307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261248"/>
        <c:crosses val="autoZero"/>
        <c:auto val="1"/>
        <c:lblAlgn val="ctr"/>
        <c:lblOffset val="100"/>
        <c:noMultiLvlLbl val="0"/>
      </c:catAx>
      <c:valAx>
        <c:axId val="116261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230784"/>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2017</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114</c:v>
                </c:pt>
                <c:pt idx="1">
                  <c:v>211</c:v>
                </c:pt>
              </c:numCache>
            </c:numRef>
          </c:val>
        </c:ser>
        <c:ser>
          <c:idx val="1"/>
          <c:order val="1"/>
          <c:tx>
            <c:strRef>
              <c:f>Estadisticas_GCAU!$B$94</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232</c:v>
                </c:pt>
                <c:pt idx="1">
                  <c:v>195</c:v>
                </c:pt>
              </c:numCache>
            </c:numRef>
          </c:val>
        </c:ser>
        <c:ser>
          <c:idx val="2"/>
          <c:order val="2"/>
          <c:tx>
            <c:strRef>
              <c:f>Estadisticas_GCAU!$B$95</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104</c:v>
                </c:pt>
                <c:pt idx="1">
                  <c:v>113</c:v>
                </c:pt>
              </c:numCache>
            </c:numRef>
          </c:val>
        </c:ser>
        <c:ser>
          <c:idx val="3"/>
          <c:order val="3"/>
          <c:tx>
            <c:strRef>
              <c:f>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145</c:v>
                </c:pt>
                <c:pt idx="1">
                  <c:v>217</c:v>
                </c:pt>
              </c:numCache>
            </c:numRef>
          </c:val>
        </c:ser>
        <c:ser>
          <c:idx val="4"/>
          <c:order val="4"/>
          <c:tx>
            <c:strRef>
              <c:f>Estadisticas_GCAU!$B$97</c:f>
              <c:strCache>
                <c:ptCount val="1"/>
                <c:pt idx="0">
                  <c:v>031-INCORPORACION CONSTRUCCION NPH</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132</c:v>
                </c:pt>
                <c:pt idx="1">
                  <c:v>127</c:v>
                </c:pt>
              </c:numCache>
            </c:numRef>
          </c:val>
        </c:ser>
        <c:ser>
          <c:idx val="5"/>
          <c:order val="5"/>
          <c:tx>
            <c:strRef>
              <c:f>Estadisticas_GCAU!$B$98</c:f>
              <c:strCache>
                <c:ptCount val="1"/>
                <c:pt idx="0">
                  <c:v>010-CAMBIO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144</c:v>
                </c:pt>
                <c:pt idx="1">
                  <c:v>120</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176</c:v>
                </c:pt>
                <c:pt idx="1">
                  <c:v>127</c:v>
                </c:pt>
              </c:numCache>
            </c:numRef>
          </c:val>
        </c:ser>
        <c:ser>
          <c:idx val="7"/>
          <c:order val="7"/>
          <c:tx>
            <c:strRef>
              <c:f>Estadisticas_GCAU!$B$100</c:f>
              <c:strCache>
                <c:ptCount val="1"/>
                <c:pt idx="0">
                  <c:v>064-CANCELACION PREDIO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97</c:v>
                </c:pt>
                <c:pt idx="1">
                  <c:v>91</c:v>
                </c:pt>
              </c:numCache>
            </c:numRef>
          </c:val>
        </c:ser>
        <c:ser>
          <c:idx val="8"/>
          <c:order val="8"/>
          <c:tx>
            <c:strRef>
              <c:f>Estadisticas_GCAU!$B$101</c:f>
              <c:strCache>
                <c:ptCount val="1"/>
                <c:pt idx="0">
                  <c:v>032-RECTIFICACION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27</c:v>
                </c:pt>
                <c:pt idx="1">
                  <c:v>43</c:v>
                </c:pt>
              </c:numCache>
            </c:numRef>
          </c:val>
        </c:ser>
        <c:ser>
          <c:idx val="9"/>
          <c:order val="9"/>
          <c:tx>
            <c:strRef>
              <c:f>Estadisticas_GCAU!$B$102</c:f>
              <c:strCache>
                <c:ptCount val="1"/>
                <c:pt idx="0">
                  <c:v>022-DESENGLOBE PROPIEDAD HORIZONTAL</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54</c:v>
                </c:pt>
                <c:pt idx="1">
                  <c:v>72</c:v>
                </c:pt>
              </c:numCache>
            </c:numRef>
          </c:val>
        </c:ser>
        <c:dLbls>
          <c:showLegendKey val="0"/>
          <c:showVal val="0"/>
          <c:showCatName val="0"/>
          <c:showSerName val="0"/>
          <c:showPercent val="0"/>
          <c:showBubbleSize val="0"/>
        </c:dLbls>
        <c:gapWidth val="150"/>
        <c:shape val="box"/>
        <c:axId val="116289536"/>
        <c:axId val="116291072"/>
        <c:axId val="0"/>
      </c:bar3DChart>
      <c:catAx>
        <c:axId val="116289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291072"/>
        <c:crosses val="autoZero"/>
        <c:auto val="1"/>
        <c:lblAlgn val="ctr"/>
        <c:lblOffset val="100"/>
        <c:noMultiLvlLbl val="0"/>
      </c:catAx>
      <c:valAx>
        <c:axId val="116291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28953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145</c:v>
                </c:pt>
                <c:pt idx="1">
                  <c:v>97</c:v>
                </c:pt>
                <c:pt idx="2">
                  <c:v>164</c:v>
                </c:pt>
                <c:pt idx="3">
                  <c:v>357</c:v>
                </c:pt>
                <c:pt idx="4">
                  <c:v>304</c:v>
                </c:pt>
                <c:pt idx="5">
                  <c:v>158</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133</c:v>
                </c:pt>
                <c:pt idx="1">
                  <c:v>75</c:v>
                </c:pt>
                <c:pt idx="2">
                  <c:v>162</c:v>
                </c:pt>
                <c:pt idx="3">
                  <c:v>497</c:v>
                </c:pt>
                <c:pt idx="4">
                  <c:v>315</c:v>
                </c:pt>
                <c:pt idx="5">
                  <c:v>134</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numCache>
            </c:numRef>
          </c:val>
        </c:ser>
        <c:ser>
          <c:idx val="9"/>
          <c:order val="9"/>
          <c:tx>
            <c:strRef>
              <c:f>Estadisticas_GCAU!$L$132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numCache>
            </c:numRef>
          </c:val>
        </c:ser>
        <c:ser>
          <c:idx val="10"/>
          <c:order val="10"/>
          <c:tx>
            <c:strRef>
              <c:f>Estadisticas_GCAU!$M$132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Estadisticas_GCAU!$M$133:$M$138</c:f>
              <c:numCache>
                <c:formatCode>#,##0</c:formatCode>
                <c:ptCount val="6"/>
              </c:numCache>
            </c:numRef>
          </c:val>
        </c:ser>
        <c:ser>
          <c:idx val="11"/>
          <c:order val="11"/>
          <c:tx>
            <c:strRef>
              <c:f>Estadisticas_GCAU!$N$132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Estadisticas_GCAU!$N$133:$N$138</c:f>
              <c:numCache>
                <c:formatCode>#,##0</c:formatCode>
                <c:ptCount val="6"/>
              </c:numCache>
            </c:numRef>
          </c:val>
        </c:ser>
        <c:dLbls>
          <c:showLegendKey val="0"/>
          <c:showVal val="0"/>
          <c:showCatName val="0"/>
          <c:showSerName val="0"/>
          <c:showPercent val="0"/>
          <c:showBubbleSize val="0"/>
        </c:dLbls>
        <c:gapWidth val="150"/>
        <c:shape val="box"/>
        <c:axId val="116308608"/>
        <c:axId val="116310400"/>
        <c:axId val="0"/>
      </c:bar3DChart>
      <c:catAx>
        <c:axId val="1163086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310400"/>
        <c:crosses val="autoZero"/>
        <c:auto val="1"/>
        <c:lblAlgn val="ctr"/>
        <c:lblOffset val="100"/>
        <c:noMultiLvlLbl val="0"/>
      </c:catAx>
      <c:valAx>
        <c:axId val="116310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308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Estadisticas_GCAU!$C$229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Estadisticas_GCAU!$C$230:$C$237</c:f>
              <c:numCache>
                <c:formatCode>General</c:formatCode>
                <c:ptCount val="8"/>
                <c:pt idx="0">
                  <c:v>19</c:v>
                </c:pt>
                <c:pt idx="1">
                  <c:v>29</c:v>
                </c:pt>
                <c:pt idx="2">
                  <c:v>9</c:v>
                </c:pt>
                <c:pt idx="3">
                  <c:v>2</c:v>
                </c:pt>
                <c:pt idx="4">
                  <c:v>1</c:v>
                </c:pt>
                <c:pt idx="5">
                  <c:v>5</c:v>
                </c:pt>
                <c:pt idx="6">
                  <c:v>2</c:v>
                </c:pt>
                <c:pt idx="7">
                  <c:v>3</c:v>
                </c:pt>
              </c:numCache>
            </c:numRef>
          </c:val>
        </c:ser>
        <c:ser>
          <c:idx val="1"/>
          <c:order val="1"/>
          <c:tx>
            <c:strRef>
              <c:f>Estadisticas_GCAU!$D$229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Estadisticas_GCAU!$D$230:$D$237</c:f>
              <c:numCache>
                <c:formatCode>General</c:formatCode>
                <c:ptCount val="8"/>
                <c:pt idx="0">
                  <c:v>40</c:v>
                </c:pt>
                <c:pt idx="1">
                  <c:v>153</c:v>
                </c:pt>
                <c:pt idx="2">
                  <c:v>10</c:v>
                </c:pt>
                <c:pt idx="3">
                  <c:v>12</c:v>
                </c:pt>
                <c:pt idx="4">
                  <c:v>3</c:v>
                </c:pt>
                <c:pt idx="5">
                  <c:v>7</c:v>
                </c:pt>
                <c:pt idx="6">
                  <c:v>0</c:v>
                </c:pt>
                <c:pt idx="7">
                  <c:v>8</c:v>
                </c:pt>
              </c:numCache>
            </c:numRef>
          </c:val>
        </c:ser>
        <c:ser>
          <c:idx val="2"/>
          <c:order val="2"/>
          <c:tx>
            <c:strRef>
              <c:f>Estadisticas_GCAU!$E$229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Estadisticas_GCAU!$E$230:$E$237</c:f>
              <c:numCache>
                <c:formatCode>General</c:formatCode>
                <c:ptCount val="8"/>
              </c:numCache>
            </c:numRef>
          </c:val>
        </c:ser>
        <c:ser>
          <c:idx val="3"/>
          <c:order val="3"/>
          <c:tx>
            <c:strRef>
              <c:f>Estadisticas_GCAU!$F$229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Estadisticas_GCAU!$F$230:$F$237</c:f>
              <c:numCache>
                <c:formatCode>General</c:formatCode>
                <c:ptCount val="8"/>
              </c:numCache>
            </c:numRef>
          </c:val>
        </c:ser>
        <c:ser>
          <c:idx val="4"/>
          <c:order val="4"/>
          <c:tx>
            <c:strRef>
              <c:f>Estadisticas_GCAU!$G$229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Estadisticas_GCAU!$G$230:$G$237</c:f>
              <c:numCache>
                <c:formatCode>General</c:formatCode>
                <c:ptCount val="8"/>
              </c:numCache>
            </c:numRef>
          </c:val>
        </c:ser>
        <c:ser>
          <c:idx val="5"/>
          <c:order val="5"/>
          <c:tx>
            <c:strRef>
              <c:f>Estadisticas_GCAU!$H$229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Estadisticas_GCAU!$H$230:$H$237</c:f>
              <c:numCache>
                <c:formatCode>General</c:formatCode>
                <c:ptCount val="8"/>
              </c:numCache>
            </c:numRef>
          </c:val>
        </c:ser>
        <c:ser>
          <c:idx val="6"/>
          <c:order val="6"/>
          <c:tx>
            <c:strRef>
              <c:f>Estadisticas_GCAU!$I$229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Estadisticas_GCAU!$I$230:$I$237</c:f>
              <c:numCache>
                <c:formatCode>General</c:formatCode>
                <c:ptCount val="8"/>
              </c:numCache>
            </c:numRef>
          </c:val>
        </c:ser>
        <c:ser>
          <c:idx val="7"/>
          <c:order val="7"/>
          <c:tx>
            <c:strRef>
              <c:f>Estadisticas_GCAU!$J$229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Estadisticas_GCAU!$J$230:$J$237</c:f>
              <c:numCache>
                <c:formatCode>General</c:formatCode>
                <c:ptCount val="8"/>
              </c:numCache>
            </c:numRef>
          </c:val>
        </c:ser>
        <c:ser>
          <c:idx val="8"/>
          <c:order val="8"/>
          <c:tx>
            <c:strRef>
              <c:f>Estadisticas_GCAU!$K$229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Estadisticas_GCAU!$K$230:$K$237</c:f>
              <c:numCache>
                <c:formatCode>General</c:formatCode>
                <c:ptCount val="8"/>
              </c:numCache>
            </c:numRef>
          </c:val>
        </c:ser>
        <c:ser>
          <c:idx val="9"/>
          <c:order val="9"/>
          <c:tx>
            <c:strRef>
              <c:f>Estadisticas_GCAU!$L$229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Estadisticas_GCAU!$L$230:$L$237</c:f>
              <c:numCache>
                <c:formatCode>General</c:formatCode>
                <c:ptCount val="8"/>
              </c:numCache>
            </c:numRef>
          </c:val>
        </c:ser>
        <c:ser>
          <c:idx val="10"/>
          <c:order val="10"/>
          <c:tx>
            <c:strRef>
              <c:f>Estadisticas_GCAU!$M$229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Estadisticas_GCAU!$M$230:$M$237</c:f>
              <c:numCache>
                <c:formatCode>General</c:formatCode>
                <c:ptCount val="8"/>
              </c:numCache>
            </c:numRef>
          </c:val>
        </c:ser>
        <c:ser>
          <c:idx val="11"/>
          <c:order val="11"/>
          <c:tx>
            <c:strRef>
              <c:f>Estadisticas_GCAU!$N$229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Estadisticas_GCAU!$N$230:$N$237</c:f>
              <c:numCache>
                <c:formatCode>General</c:formatCode>
                <c:ptCount val="8"/>
              </c:numCache>
            </c:numRef>
          </c:val>
        </c:ser>
        <c:dLbls>
          <c:showLegendKey val="0"/>
          <c:showVal val="0"/>
          <c:showCatName val="0"/>
          <c:showSerName val="0"/>
          <c:showPercent val="0"/>
          <c:showBubbleSize val="0"/>
        </c:dLbls>
        <c:gapWidth val="150"/>
        <c:shape val="box"/>
        <c:axId val="116500352"/>
        <c:axId val="116501888"/>
        <c:axId val="0"/>
      </c:bar3DChart>
      <c:catAx>
        <c:axId val="11650035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501888"/>
        <c:crosses val="autoZero"/>
        <c:auto val="1"/>
        <c:lblAlgn val="ctr"/>
        <c:lblOffset val="100"/>
        <c:noMultiLvlLbl val="0"/>
      </c:catAx>
      <c:valAx>
        <c:axId val="11650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500352"/>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2609152"/>
        <c:axId val="93274496"/>
      </c:barChart>
      <c:catAx>
        <c:axId val="92609152"/>
        <c:scaling>
          <c:orientation val="minMax"/>
        </c:scaling>
        <c:delete val="0"/>
        <c:axPos val="b"/>
        <c:majorTickMark val="out"/>
        <c:minorTickMark val="none"/>
        <c:tickLblPos val="nextTo"/>
        <c:crossAx val="93274496"/>
        <c:crosses val="autoZero"/>
        <c:auto val="1"/>
        <c:lblAlgn val="ctr"/>
        <c:lblOffset val="100"/>
        <c:noMultiLvlLbl val="0"/>
      </c:catAx>
      <c:valAx>
        <c:axId val="93274496"/>
        <c:scaling>
          <c:orientation val="minMax"/>
        </c:scaling>
        <c:delete val="0"/>
        <c:axPos val="l"/>
        <c:majorGridlines/>
        <c:numFmt formatCode="General" sourceLinked="1"/>
        <c:majorTickMark val="out"/>
        <c:minorTickMark val="none"/>
        <c:tickLblPos val="nextTo"/>
        <c:crossAx val="926091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Estadisticas_GCAU!$C$261</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Estadisticas_GCAU!$C$262:$C$267</c:f>
              <c:numCache>
                <c:formatCode>General</c:formatCode>
                <c:ptCount val="6"/>
                <c:pt idx="0">
                  <c:v>33</c:v>
                </c:pt>
                <c:pt idx="1">
                  <c:v>1</c:v>
                </c:pt>
                <c:pt idx="2">
                  <c:v>24</c:v>
                </c:pt>
                <c:pt idx="3">
                  <c:v>2</c:v>
                </c:pt>
                <c:pt idx="4">
                  <c:v>6</c:v>
                </c:pt>
                <c:pt idx="5">
                  <c:v>4</c:v>
                </c:pt>
              </c:numCache>
            </c:numRef>
          </c:val>
        </c:ser>
        <c:ser>
          <c:idx val="1"/>
          <c:order val="1"/>
          <c:tx>
            <c:strRef>
              <c:f>Estadisticas_GCAU!$D$261</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Estadisticas_GCAU!$D$262:$D$267</c:f>
              <c:numCache>
                <c:formatCode>General</c:formatCode>
                <c:ptCount val="6"/>
                <c:pt idx="0">
                  <c:v>51</c:v>
                </c:pt>
                <c:pt idx="1">
                  <c:v>1</c:v>
                </c:pt>
                <c:pt idx="2">
                  <c:v>166</c:v>
                </c:pt>
                <c:pt idx="3">
                  <c:v>3</c:v>
                </c:pt>
                <c:pt idx="4">
                  <c:v>6</c:v>
                </c:pt>
                <c:pt idx="5">
                  <c:v>6</c:v>
                </c:pt>
              </c:numCache>
            </c:numRef>
          </c:val>
        </c:ser>
        <c:ser>
          <c:idx val="2"/>
          <c:order val="2"/>
          <c:tx>
            <c:strRef>
              <c:f>Estadisticas_GCAU!$E$261</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Estadisticas_GCAU!$E$262:$E$267</c:f>
              <c:numCache>
                <c:formatCode>General</c:formatCode>
                <c:ptCount val="6"/>
              </c:numCache>
            </c:numRef>
          </c:val>
        </c:ser>
        <c:ser>
          <c:idx val="3"/>
          <c:order val="3"/>
          <c:tx>
            <c:strRef>
              <c:f>Estadisticas_GCAU!$F$261</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Estadisticas_GCAU!$F$262:$F$267</c:f>
              <c:numCache>
                <c:formatCode>General</c:formatCode>
                <c:ptCount val="6"/>
              </c:numCache>
            </c:numRef>
          </c:val>
        </c:ser>
        <c:ser>
          <c:idx val="4"/>
          <c:order val="4"/>
          <c:tx>
            <c:strRef>
              <c:f>Estadisticas_GCAU!$G$261</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Estadisticas_GCAU!$G$262:$G$267</c:f>
              <c:numCache>
                <c:formatCode>General</c:formatCode>
                <c:ptCount val="6"/>
              </c:numCache>
            </c:numRef>
          </c:val>
        </c:ser>
        <c:ser>
          <c:idx val="5"/>
          <c:order val="5"/>
          <c:tx>
            <c:strRef>
              <c:f>Estadisticas_GCAU!$H$261</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Estadisticas_GCAU!$H$262:$H$267</c:f>
              <c:numCache>
                <c:formatCode>General</c:formatCode>
                <c:ptCount val="6"/>
              </c:numCache>
            </c:numRef>
          </c:val>
        </c:ser>
        <c:ser>
          <c:idx val="6"/>
          <c:order val="6"/>
          <c:tx>
            <c:strRef>
              <c:f>Estadisticas_GCAU!$I$261</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Estadisticas_GCAU!$I$262:$I$267</c:f>
              <c:numCache>
                <c:formatCode>General</c:formatCode>
                <c:ptCount val="6"/>
              </c:numCache>
            </c:numRef>
          </c:val>
        </c:ser>
        <c:ser>
          <c:idx val="7"/>
          <c:order val="7"/>
          <c:tx>
            <c:strRef>
              <c:f>Estadisticas_GCAU!$J$261</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Estadisticas_GCAU!$J$262:$J$267</c:f>
              <c:numCache>
                <c:formatCode>General</c:formatCode>
                <c:ptCount val="6"/>
              </c:numCache>
            </c:numRef>
          </c:val>
        </c:ser>
        <c:ser>
          <c:idx val="8"/>
          <c:order val="8"/>
          <c:tx>
            <c:strRef>
              <c:f>Estadisticas_GCAU!$K$261</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Estadisticas_GCAU!$K$262:$K$267</c:f>
              <c:numCache>
                <c:formatCode>General</c:formatCode>
                <c:ptCount val="6"/>
              </c:numCache>
            </c:numRef>
          </c:val>
        </c:ser>
        <c:ser>
          <c:idx val="9"/>
          <c:order val="9"/>
          <c:tx>
            <c:strRef>
              <c:f>Estadisticas_GCAU!$L$261</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Estadisticas_GCAU!$L$262:$L$267</c:f>
              <c:numCache>
                <c:formatCode>General</c:formatCode>
                <c:ptCount val="6"/>
              </c:numCache>
            </c:numRef>
          </c:val>
        </c:ser>
        <c:ser>
          <c:idx val="10"/>
          <c:order val="10"/>
          <c:tx>
            <c:strRef>
              <c:f>Estadisticas_GCAU!$M$261</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Estadisticas_GCAU!$M$262:$M$267</c:f>
              <c:numCache>
                <c:formatCode>General</c:formatCode>
                <c:ptCount val="6"/>
              </c:numCache>
            </c:numRef>
          </c:val>
        </c:ser>
        <c:ser>
          <c:idx val="11"/>
          <c:order val="11"/>
          <c:tx>
            <c:strRef>
              <c:f>Estadisticas_GCAU!$N$261</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Estadisticas_GCAU!$N$262:$N$267</c:f>
              <c:numCache>
                <c:formatCode>General</c:formatCode>
                <c:ptCount val="6"/>
              </c:numCache>
            </c:numRef>
          </c:val>
        </c:ser>
        <c:dLbls>
          <c:showLegendKey val="0"/>
          <c:showVal val="0"/>
          <c:showCatName val="0"/>
          <c:showSerName val="0"/>
          <c:showPercent val="0"/>
          <c:showBubbleSize val="0"/>
        </c:dLbls>
        <c:gapWidth val="150"/>
        <c:shape val="box"/>
        <c:axId val="116527872"/>
        <c:axId val="116529408"/>
        <c:axId val="0"/>
      </c:bar3DChart>
      <c:catAx>
        <c:axId val="11652787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529408"/>
        <c:crosses val="autoZero"/>
        <c:auto val="1"/>
        <c:lblAlgn val="ctr"/>
        <c:lblOffset val="100"/>
        <c:noMultiLvlLbl val="0"/>
      </c:catAx>
      <c:valAx>
        <c:axId val="11652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527872"/>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layout/>
      <c:overlay val="0"/>
      <c:spPr>
        <a:noFill/>
        <a:ln>
          <a:noFill/>
        </a:ln>
        <a:effectLst/>
      </c:sp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0.47735687838222729</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0.52264312161777271</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Estadisticas_GCAU!$M$18</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Estadisticas_GCAU!$N$18</c:f>
              <c:numCache>
                <c:formatCode>0.00%</c:formatCode>
                <c:ptCount val="1"/>
                <c:pt idx="0">
                  <c:v>0</c:v>
                </c:pt>
              </c:numCache>
            </c:numRef>
          </c:val>
        </c:ser>
        <c:dLbls>
          <c:showLegendKey val="0"/>
          <c:showVal val="1"/>
          <c:showCatName val="0"/>
          <c:showSerName val="0"/>
          <c:showPercent val="0"/>
          <c:showBubbleSize val="0"/>
        </c:dLbls>
        <c:gapWidth val="100"/>
        <c:overlap val="-24"/>
        <c:axId val="116567424"/>
        <c:axId val="116577408"/>
      </c:barChart>
      <c:catAx>
        <c:axId val="11656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6577408"/>
        <c:crosses val="autoZero"/>
        <c:auto val="1"/>
        <c:lblAlgn val="ctr"/>
        <c:lblOffset val="100"/>
        <c:noMultiLvlLbl val="0"/>
      </c:catAx>
      <c:valAx>
        <c:axId val="1165774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6567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Estadisticas_GCAU!$B$57:$B$58</c:f>
              <c:strCache>
                <c:ptCount val="2"/>
                <c:pt idx="0">
                  <c:v>TI - Trámite Inmediato</c:v>
                </c:pt>
                <c:pt idx="1">
                  <c:v>TNI - Trámite No Inmediato</c:v>
                </c:pt>
              </c:strCache>
            </c:strRef>
          </c:cat>
          <c:val>
            <c:numRef>
              <c:f>Estadisticas_GCAU!$P$57:$P$58</c:f>
              <c:numCache>
                <c:formatCode>0.00%</c:formatCode>
                <c:ptCount val="2"/>
                <c:pt idx="0">
                  <c:v>0.90952329184106107</c:v>
                </c:pt>
                <c:pt idx="1">
                  <c:v>9.0476708158938962E-2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Estadisticas_GCAU!$B$191:$B$192</c:f>
              <c:strCache>
                <c:ptCount val="2"/>
                <c:pt idx="0">
                  <c:v>Presencial</c:v>
                </c:pt>
                <c:pt idx="1">
                  <c:v>Página WEB</c:v>
                </c:pt>
              </c:strCache>
            </c:strRef>
          </c:cat>
          <c:val>
            <c:numRef>
              <c:f>Estadisticas_GCAU!$P$191:$P$192</c:f>
              <c:numCache>
                <c:formatCode>0.00%</c:formatCode>
                <c:ptCount val="2"/>
                <c:pt idx="0">
                  <c:v>0.2179483738200689</c:v>
                </c:pt>
                <c:pt idx="1">
                  <c:v>0.78205162617993107</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0.40379500971163901</c:v>
                </c:pt>
                <c:pt idx="1">
                  <c:v>0.48783418443977172</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0.59620499028836094</c:v>
                </c:pt>
                <c:pt idx="1">
                  <c:v>0.51216581556022833</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c:v>
                </c:pt>
                <c:pt idx="1">
                  <c:v>0</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c:v>
                </c:pt>
                <c:pt idx="1">
                  <c:v>0</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c:v>
                </c:pt>
                <c:pt idx="1">
                  <c:v>0</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c:v>
                </c:pt>
                <c:pt idx="1">
                  <c:v>0</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0</c:v>
                </c:pt>
                <c:pt idx="1">
                  <c:v>0</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c:v>
                </c:pt>
                <c:pt idx="1">
                  <c:v>0</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0</c:v>
                </c:pt>
                <c:pt idx="1">
                  <c:v>0</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0</c:v>
                </c:pt>
                <c:pt idx="1">
                  <c:v>0</c:v>
                </c:pt>
              </c:numCache>
            </c:numRef>
          </c:val>
        </c:ser>
        <c:ser>
          <c:idx val="10"/>
          <c:order val="10"/>
          <c:tx>
            <c:strRef>
              <c:f>Estadisticas_GCAU!$M$56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Estadisticas_GCAU!$M$60:$M$61</c:f>
              <c:numCache>
                <c:formatCode>0.00%</c:formatCode>
                <c:ptCount val="2"/>
                <c:pt idx="0">
                  <c:v>0</c:v>
                </c:pt>
                <c:pt idx="1">
                  <c:v>0</c:v>
                </c:pt>
              </c:numCache>
            </c:numRef>
          </c:val>
        </c:ser>
        <c:ser>
          <c:idx val="11"/>
          <c:order val="11"/>
          <c:tx>
            <c:strRef>
              <c:f>Estadisticas_GCAU!$N$56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Estadisticas_GCAU!$N$60:$N$61</c:f>
              <c:numCache>
                <c:formatCode>0.00%</c:formatCode>
                <c:ptCount val="2"/>
                <c:pt idx="0">
                  <c:v>0</c:v>
                </c:pt>
                <c:pt idx="1">
                  <c:v>0</c:v>
                </c:pt>
              </c:numCache>
            </c:numRef>
          </c:val>
        </c:ser>
        <c:dLbls>
          <c:showLegendKey val="0"/>
          <c:showVal val="1"/>
          <c:showCatName val="0"/>
          <c:showSerName val="0"/>
          <c:showPercent val="0"/>
          <c:showBubbleSize val="0"/>
        </c:dLbls>
        <c:gapWidth val="150"/>
        <c:axId val="116714880"/>
        <c:axId val="116720768"/>
      </c:barChart>
      <c:catAx>
        <c:axId val="1167148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720768"/>
        <c:crosses val="autoZero"/>
        <c:auto val="1"/>
        <c:lblAlgn val="ctr"/>
        <c:lblOffset val="100"/>
        <c:noMultiLvlLbl val="0"/>
      </c:catAx>
      <c:valAx>
        <c:axId val="116720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1671488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0.21873055382700685</c:v>
                </c:pt>
                <c:pt idx="1">
                  <c:v>0.21720027307577852</c:v>
                </c:pt>
                <c:pt idx="2">
                  <c:v>0</c:v>
                </c:pt>
                <c:pt idx="3">
                  <c:v>0</c:v>
                </c:pt>
                <c:pt idx="4">
                  <c:v>0</c:v>
                </c:pt>
                <c:pt idx="5">
                  <c:v>0</c:v>
                </c:pt>
                <c:pt idx="6">
                  <c:v>0</c:v>
                </c:pt>
                <c:pt idx="7">
                  <c:v>0</c:v>
                </c:pt>
                <c:pt idx="8">
                  <c:v>0</c:v>
                </c:pt>
                <c:pt idx="9">
                  <c:v>0</c:v>
                </c:pt>
                <c:pt idx="10">
                  <c:v>0</c:v>
                </c:pt>
                <c:pt idx="11">
                  <c:v>0</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0.00%</c:formatCode>
                <c:ptCount val="12"/>
                <c:pt idx="0">
                  <c:v>0.78126944617299321</c:v>
                </c:pt>
                <c:pt idx="1">
                  <c:v>0.78279972692422151</c:v>
                </c:pt>
                <c:pt idx="2">
                  <c:v>0</c:v>
                </c:pt>
                <c:pt idx="3">
                  <c:v>0</c:v>
                </c:pt>
                <c:pt idx="4">
                  <c:v>0</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116734976"/>
        <c:axId val="116740864"/>
        <c:axId val="0"/>
      </c:bar3DChart>
      <c:catAx>
        <c:axId val="1167349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16740864"/>
        <c:crosses val="autoZero"/>
        <c:auto val="1"/>
        <c:lblAlgn val="ctr"/>
        <c:lblOffset val="100"/>
        <c:noMultiLvlLbl val="0"/>
      </c:catAx>
      <c:valAx>
        <c:axId val="1167408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6734976"/>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3303168"/>
        <c:axId val="93305088"/>
      </c:barChart>
      <c:catAx>
        <c:axId val="93303168"/>
        <c:scaling>
          <c:orientation val="minMax"/>
        </c:scaling>
        <c:delete val="0"/>
        <c:axPos val="b"/>
        <c:majorTickMark val="out"/>
        <c:minorTickMark val="none"/>
        <c:tickLblPos val="nextTo"/>
        <c:crossAx val="93305088"/>
        <c:crosses val="autoZero"/>
        <c:auto val="1"/>
        <c:lblAlgn val="ctr"/>
        <c:lblOffset val="100"/>
        <c:noMultiLvlLbl val="0"/>
      </c:catAx>
      <c:valAx>
        <c:axId val="93305088"/>
        <c:scaling>
          <c:orientation val="minMax"/>
        </c:scaling>
        <c:delete val="0"/>
        <c:axPos val="l"/>
        <c:majorGridlines/>
        <c:numFmt formatCode="General" sourceLinked="1"/>
        <c:majorTickMark val="out"/>
        <c:minorTickMark val="none"/>
        <c:tickLblPos val="nextTo"/>
        <c:crossAx val="9330316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230</c:v>
                </c:pt>
              </c:numCache>
            </c:numRef>
          </c:val>
        </c:ser>
        <c:dLbls>
          <c:showLegendKey val="0"/>
          <c:showVal val="0"/>
          <c:showCatName val="0"/>
          <c:showSerName val="0"/>
          <c:showPercent val="0"/>
          <c:showBubbleSize val="0"/>
        </c:dLbls>
        <c:gapWidth val="150"/>
        <c:axId val="102471552"/>
        <c:axId val="102473088"/>
      </c:barChart>
      <c:catAx>
        <c:axId val="102471552"/>
        <c:scaling>
          <c:orientation val="minMax"/>
        </c:scaling>
        <c:delete val="0"/>
        <c:axPos val="l"/>
        <c:numFmt formatCode="General" sourceLinked="0"/>
        <c:majorTickMark val="out"/>
        <c:minorTickMark val="none"/>
        <c:tickLblPos val="nextTo"/>
        <c:crossAx val="102473088"/>
        <c:crosses val="autoZero"/>
        <c:auto val="1"/>
        <c:lblAlgn val="ctr"/>
        <c:lblOffset val="100"/>
        <c:noMultiLvlLbl val="0"/>
      </c:catAx>
      <c:valAx>
        <c:axId val="102473088"/>
        <c:scaling>
          <c:orientation val="minMax"/>
        </c:scaling>
        <c:delete val="1"/>
        <c:axPos val="b"/>
        <c:numFmt formatCode="General" sourceLinked="1"/>
        <c:majorTickMark val="out"/>
        <c:minorTickMark val="none"/>
        <c:tickLblPos val="nextTo"/>
        <c:crossAx val="10247155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233</c:v>
                </c:pt>
              </c:numCache>
            </c:numRef>
          </c:val>
        </c:ser>
        <c:dLbls>
          <c:showLegendKey val="0"/>
          <c:showVal val="1"/>
          <c:showCatName val="0"/>
          <c:showSerName val="0"/>
          <c:showPercent val="0"/>
          <c:showBubbleSize val="0"/>
        </c:dLbls>
        <c:gapWidth val="150"/>
        <c:overlap val="-25"/>
        <c:axId val="103670528"/>
        <c:axId val="103869440"/>
      </c:barChart>
      <c:catAx>
        <c:axId val="103670528"/>
        <c:scaling>
          <c:orientation val="minMax"/>
        </c:scaling>
        <c:delete val="0"/>
        <c:axPos val="l"/>
        <c:numFmt formatCode="General" sourceLinked="0"/>
        <c:majorTickMark val="none"/>
        <c:minorTickMark val="none"/>
        <c:tickLblPos val="nextTo"/>
        <c:crossAx val="103869440"/>
        <c:crosses val="autoZero"/>
        <c:auto val="1"/>
        <c:lblAlgn val="ctr"/>
        <c:lblOffset val="100"/>
        <c:noMultiLvlLbl val="0"/>
      </c:catAx>
      <c:valAx>
        <c:axId val="103869440"/>
        <c:scaling>
          <c:orientation val="minMax"/>
        </c:scaling>
        <c:delete val="1"/>
        <c:axPos val="b"/>
        <c:numFmt formatCode="_-* #,##0_-;\-* #,##0_-;_-* &quot;-&quot;??_-;_-@_-" sourceLinked="1"/>
        <c:majorTickMark val="out"/>
        <c:minorTickMark val="none"/>
        <c:tickLblPos val="nextTo"/>
        <c:crossAx val="103670528"/>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'Grafica-Top'!$B$4:$B$9</c:f>
              <c:strCache>
                <c:ptCount val="5"/>
                <c:pt idx="0">
                  <c:v>CENSO INMOBILIARIO</c:v>
                </c:pt>
                <c:pt idx="1">
                  <c:v>ATENCION SERVIDORES RED CADE</c:v>
                </c:pt>
                <c:pt idx="2">
                  <c:v>ATENCION Y SERVICIO A LA CIUDADANIA</c:v>
                </c:pt>
                <c:pt idx="3">
                  <c:v>CATASTRO EN LINEA</c:v>
                </c:pt>
                <c:pt idx="4">
                  <c:v>ADMINISTRACION DEL TALENTO HUMANO</c:v>
                </c:pt>
              </c:strCache>
            </c:strRef>
          </c:cat>
          <c:val>
            <c:numRef>
              <c:f>'Grafica-Top'!$C$4:$C$9</c:f>
              <c:numCache>
                <c:formatCode>_-* #,##0_-;\-* #,##0_-;_-* "-"??_-;_-@_-</c:formatCode>
                <c:ptCount val="5"/>
                <c:pt idx="0">
                  <c:v>14</c:v>
                </c:pt>
                <c:pt idx="1">
                  <c:v>17</c:v>
                </c:pt>
                <c:pt idx="2">
                  <c:v>22</c:v>
                </c:pt>
                <c:pt idx="3">
                  <c:v>72</c:v>
                </c:pt>
                <c:pt idx="4">
                  <c:v>87</c:v>
                </c:pt>
              </c:numCache>
            </c:numRef>
          </c:val>
        </c:ser>
        <c:dLbls>
          <c:showLegendKey val="0"/>
          <c:showVal val="0"/>
          <c:showCatName val="0"/>
          <c:showSerName val="0"/>
          <c:showPercent val="0"/>
          <c:showBubbleSize val="0"/>
        </c:dLbls>
        <c:gapWidth val="150"/>
        <c:axId val="119172480"/>
        <c:axId val="119716480"/>
      </c:barChart>
      <c:catAx>
        <c:axId val="119172480"/>
        <c:scaling>
          <c:orientation val="minMax"/>
        </c:scaling>
        <c:delete val="0"/>
        <c:axPos val="l"/>
        <c:numFmt formatCode="General" sourceLinked="0"/>
        <c:majorTickMark val="out"/>
        <c:minorTickMark val="none"/>
        <c:tickLblPos val="nextTo"/>
        <c:txPr>
          <a:bodyPr/>
          <a:lstStyle/>
          <a:p>
            <a:pPr>
              <a:defRPr sz="800"/>
            </a:pPr>
            <a:endParaRPr lang="es-CO"/>
          </a:p>
        </c:txPr>
        <c:crossAx val="119716480"/>
        <c:crosses val="autoZero"/>
        <c:auto val="1"/>
        <c:lblAlgn val="ctr"/>
        <c:lblOffset val="100"/>
        <c:noMultiLvlLbl val="0"/>
      </c:catAx>
      <c:valAx>
        <c:axId val="119716480"/>
        <c:scaling>
          <c:orientation val="minMax"/>
        </c:scaling>
        <c:delete val="1"/>
        <c:axPos val="b"/>
        <c:numFmt formatCode="_-* #,##0_-;\-* #,##0_-;_-* &quot;-&quot;??_-;_-@_-" sourceLinked="1"/>
        <c:majorTickMark val="out"/>
        <c:minorTickMark val="none"/>
        <c:tickLblPos val="nextTo"/>
        <c:crossAx val="11917248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233</c:v>
                </c:pt>
              </c:numCache>
            </c:numRef>
          </c:val>
        </c:ser>
        <c:dLbls>
          <c:showLegendKey val="0"/>
          <c:showVal val="1"/>
          <c:showCatName val="0"/>
          <c:showSerName val="0"/>
          <c:showPercent val="0"/>
          <c:showBubbleSize val="0"/>
        </c:dLbls>
        <c:gapWidth val="150"/>
        <c:overlap val="-25"/>
        <c:axId val="119843072"/>
        <c:axId val="119847936"/>
      </c:barChart>
      <c:catAx>
        <c:axId val="119843072"/>
        <c:scaling>
          <c:orientation val="minMax"/>
        </c:scaling>
        <c:delete val="0"/>
        <c:axPos val="l"/>
        <c:numFmt formatCode="General" sourceLinked="0"/>
        <c:majorTickMark val="none"/>
        <c:minorTickMark val="none"/>
        <c:tickLblPos val="nextTo"/>
        <c:crossAx val="119847936"/>
        <c:crosses val="autoZero"/>
        <c:auto val="1"/>
        <c:lblAlgn val="ctr"/>
        <c:lblOffset val="100"/>
        <c:noMultiLvlLbl val="0"/>
      </c:catAx>
      <c:valAx>
        <c:axId val="119847936"/>
        <c:scaling>
          <c:orientation val="minMax"/>
        </c:scaling>
        <c:delete val="1"/>
        <c:axPos val="b"/>
        <c:numFmt formatCode="_-* #,##0_-;\-* #,##0_-;_-* &quot;-&quot;??_-;_-@_-" sourceLinked="1"/>
        <c:majorTickMark val="out"/>
        <c:minorTickMark val="none"/>
        <c:tickLblPos val="nextTo"/>
        <c:crossAx val="119843072"/>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230</c:v>
                </c:pt>
              </c:numCache>
            </c:numRef>
          </c:val>
        </c:ser>
        <c:dLbls>
          <c:showLegendKey val="0"/>
          <c:showVal val="0"/>
          <c:showCatName val="0"/>
          <c:showSerName val="0"/>
          <c:showPercent val="0"/>
          <c:showBubbleSize val="0"/>
        </c:dLbls>
        <c:gapWidth val="150"/>
        <c:axId val="124491648"/>
        <c:axId val="125263872"/>
      </c:barChart>
      <c:catAx>
        <c:axId val="124491648"/>
        <c:scaling>
          <c:orientation val="minMax"/>
        </c:scaling>
        <c:delete val="0"/>
        <c:axPos val="l"/>
        <c:numFmt formatCode="General" sourceLinked="0"/>
        <c:majorTickMark val="out"/>
        <c:minorTickMark val="none"/>
        <c:tickLblPos val="nextTo"/>
        <c:crossAx val="125263872"/>
        <c:crosses val="autoZero"/>
        <c:auto val="1"/>
        <c:lblAlgn val="ctr"/>
        <c:lblOffset val="100"/>
        <c:noMultiLvlLbl val="0"/>
      </c:catAx>
      <c:valAx>
        <c:axId val="125263872"/>
        <c:scaling>
          <c:orientation val="minMax"/>
        </c:scaling>
        <c:delete val="1"/>
        <c:axPos val="b"/>
        <c:numFmt formatCode="General" sourceLinked="1"/>
        <c:majorTickMark val="out"/>
        <c:minorTickMark val="none"/>
        <c:tickLblPos val="nextTo"/>
        <c:crossAx val="124491648"/>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[Informe_pqrs_Febrero_2017_UAECD.xlsx]Grafica-Top!Tabla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dLbls>
          <c:cat>
            <c:strRef>
              <c:f>'Grafica-Top'!$B$4:$B$9</c:f>
              <c:strCache>
                <c:ptCount val="5"/>
                <c:pt idx="0">
                  <c:v>CENSO INMOBILIARIO</c:v>
                </c:pt>
                <c:pt idx="1">
                  <c:v>ATENCION SERVIDORES RED CADE</c:v>
                </c:pt>
                <c:pt idx="2">
                  <c:v>ATENCION Y SERVICIO A LA CIUDADANIA</c:v>
                </c:pt>
                <c:pt idx="3">
                  <c:v>CATASTRO EN LINEA</c:v>
                </c:pt>
                <c:pt idx="4">
                  <c:v>ADMINISTRACION DEL TALENTO HUMANO</c:v>
                </c:pt>
              </c:strCache>
            </c:strRef>
          </c:cat>
          <c:val>
            <c:numRef>
              <c:f>'Grafica-Top'!$C$4:$C$9</c:f>
              <c:numCache>
                <c:formatCode>_-* #,##0_-;\-* #,##0_-;_-* "-"??_-;_-@_-</c:formatCode>
                <c:ptCount val="5"/>
                <c:pt idx="0">
                  <c:v>14</c:v>
                </c:pt>
                <c:pt idx="1">
                  <c:v>17</c:v>
                </c:pt>
                <c:pt idx="2">
                  <c:v>22</c:v>
                </c:pt>
                <c:pt idx="3">
                  <c:v>72</c:v>
                </c:pt>
                <c:pt idx="4">
                  <c:v>87</c:v>
                </c:pt>
              </c:numCache>
            </c:numRef>
          </c:val>
        </c:ser>
        <c:dLbls>
          <c:showLegendKey val="0"/>
          <c:showVal val="0"/>
          <c:showCatName val="0"/>
          <c:showSerName val="0"/>
          <c:showPercent val="0"/>
          <c:showBubbleSize val="0"/>
        </c:dLbls>
        <c:gapWidth val="150"/>
        <c:axId val="130017920"/>
        <c:axId val="131162880"/>
      </c:barChart>
      <c:catAx>
        <c:axId val="130017920"/>
        <c:scaling>
          <c:orientation val="minMax"/>
        </c:scaling>
        <c:delete val="0"/>
        <c:axPos val="l"/>
        <c:numFmt formatCode="General" sourceLinked="0"/>
        <c:majorTickMark val="out"/>
        <c:minorTickMark val="none"/>
        <c:tickLblPos val="nextTo"/>
        <c:txPr>
          <a:bodyPr/>
          <a:lstStyle/>
          <a:p>
            <a:pPr>
              <a:defRPr sz="800"/>
            </a:pPr>
            <a:endParaRPr lang="es-CO"/>
          </a:p>
        </c:txPr>
        <c:crossAx val="131162880"/>
        <c:crosses val="autoZero"/>
        <c:auto val="1"/>
        <c:lblAlgn val="ctr"/>
        <c:lblOffset val="100"/>
        <c:noMultiLvlLbl val="0"/>
      </c:catAx>
      <c:valAx>
        <c:axId val="131162880"/>
        <c:scaling>
          <c:orientation val="minMax"/>
        </c:scaling>
        <c:delete val="1"/>
        <c:axPos val="b"/>
        <c:numFmt formatCode="_-* #,##0_-;\-* #,##0_-;_-* &quot;-&quot;??_-;_-@_-" sourceLinked="1"/>
        <c:majorTickMark val="out"/>
        <c:minorTickMark val="none"/>
        <c:tickLblPos val="nextTo"/>
        <c:crossAx val="13001792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2.png"/><Relationship Id="rId17" Type="http://schemas.openxmlformats.org/officeDocument/2006/relationships/chart" Target="../charts/chart25.xml"/><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295</xdr:row>
      <xdr:rowOff>119062</xdr:rowOff>
    </xdr:from>
    <xdr:to>
      <xdr:col>14</xdr:col>
      <xdr:colOff>771525</xdr:colOff>
      <xdr:row>310</xdr:row>
      <xdr:rowOff>4762</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312</xdr:row>
      <xdr:rowOff>33337</xdr:rowOff>
    </xdr:from>
    <xdr:to>
      <xdr:col>14</xdr:col>
      <xdr:colOff>752475</xdr:colOff>
      <xdr:row>326</xdr:row>
      <xdr:rowOff>109537</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328</xdr:row>
      <xdr:rowOff>176212</xdr:rowOff>
    </xdr:from>
    <xdr:to>
      <xdr:col>14</xdr:col>
      <xdr:colOff>752475</xdr:colOff>
      <xdr:row>343</xdr:row>
      <xdr:rowOff>61912</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239</xdr:row>
      <xdr:rowOff>100011</xdr:rowOff>
    </xdr:from>
    <xdr:to>
      <xdr:col>14</xdr:col>
      <xdr:colOff>839932</xdr:colOff>
      <xdr:row>257</xdr:row>
      <xdr:rowOff>9524</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269</xdr:row>
      <xdr:rowOff>185737</xdr:rowOff>
    </xdr:from>
    <xdr:to>
      <xdr:col>14</xdr:col>
      <xdr:colOff>865909</xdr:colOff>
      <xdr:row>286</xdr:row>
      <xdr:rowOff>0</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821.603109143522" createdVersion="4" refreshedVersion="5" minRefreshableVersion="3" recordCount="64">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COPIA"/>
        <s v="SOLICITUD DE INFORMACIÓN"/>
        <s v="SUGERENCIA"/>
        <m/>
        <s v="Felicitaciones"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06">
        <s v="PROCESOS DE CONTRATACION"/>
        <s v="ATENCION Y SERVICIO A LA CIUDADANIA"/>
        <s v="CENSO INMOBILIARIO"/>
        <s v="CIENCIA Y TECNOLOGIA COMUNICACIÓN - TIC"/>
        <s v="ADMINISTRACION DEL TALENTO HUMANO"/>
        <s v="APELACIONES"/>
        <s v="ATENCION SERVIDORES RED CADE"/>
        <s v="AVALUO CATASTRAL"/>
        <s v="CATASTRO EN LINEA"/>
        <s v="CERTIFICADOS: VIVIENDA, CATASTRAL"/>
        <s v="BANCO DE PROGRAMAS Y PROYECTOS E INFORMACION DE PROYECTOS"/>
        <s v="INFORMACION CARTOGRAFICA"/>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TRAMITES: MORAS, PRIORIDADE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WEB"/>
        <s v="ESCRITO"/>
        <s v="BUZON"/>
        <s v="TELEFONO"/>
        <s v="E-MAIL"/>
        <m/>
        <s v="Redes Sociales" u="1"/>
        <s v="Email" u="1"/>
        <s v="Teléfonico" u="1"/>
        <s v="PRESENCIAL"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76"/>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821.603110185184" createdVersion="3" refreshedVersion="5" minRefreshableVersion="3" recordCount="68">
  <cacheSource type="worksheet">
    <worksheetSource ref="B1:G1048576" sheet="Insumo-Recibido"/>
  </cacheSource>
  <cacheFields count="6">
    <cacheField name="Tipología" numFmtId="0">
      <sharedItems containsBlank="1" count="13">
        <s v="DERECHO DE PETICIÓN DE INTERÉS GENERAL"/>
        <s v="DERECHO DE PETICIÓN DE INTERÉS PARTICULAR"/>
        <s v="FELICITACIÓN"/>
        <s v="QUEJA"/>
        <s v="RECLAMO"/>
        <s v="SOLICITUD DE COPIA"/>
        <s v="SOLICITUD DE INFORMACIÓN"/>
        <s v="SUGERENCIA"/>
        <m/>
        <s v="Petición de Interes Particular" u="1"/>
        <s v="Petición de Interes General" u="1"/>
        <s v="CONSULTA" u="1"/>
        <s v="Denuncia por actos de corrupción" u="1"/>
      </sharedItems>
    </cacheField>
    <cacheField name="Subtema y/o Descriptor" numFmtId="0">
      <sharedItems containsBlank="1" count="121">
        <s v="ATENCION Y SERVICIO A LA CIUDADANIA"/>
        <s v="CENSO INMOBILIARIO"/>
        <s v="ADMINISTRACION DEL TALENTO HUMANO"/>
        <s v="ATENCION SERVIDORES RED CADE"/>
        <s v="AVALUO CATASTRAL"/>
        <s v="CATASTRO EN LINEA"/>
        <s v="CERTIFICADOS: VIVIENDA, CATASTRAL"/>
        <s v="PLUSVALÍA"/>
        <s v="TRASLADO POR NO COMPETENCIA"/>
        <s v="BANCO DE PROGRAMAS Y PROYECTOS E INFORMACION DE PROYECTOS"/>
        <s v="INFORMACION CARTOGRAFICA"/>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TRAMITES: MORAS, PRIORIDADES"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ESCRITO"/>
        <s v="WEB"/>
        <s v="BUZON"/>
        <s v="TELEFONO"/>
        <s v="E-MAIL"/>
        <s v="PRESENCIAL"/>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74"/>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
  <r>
    <x v="0"/>
    <x v="0"/>
    <x v="0"/>
    <x v="0"/>
    <n v="1"/>
    <s v="17 - LA CANDELARIA"/>
  </r>
  <r>
    <x v="1"/>
    <x v="1"/>
    <x v="1"/>
    <x v="0"/>
    <n v="1"/>
    <s v="(en blanco)"/>
  </r>
  <r>
    <x v="1"/>
    <x v="1"/>
    <x v="0"/>
    <x v="0"/>
    <n v="1"/>
    <s v="7 - BOSA"/>
  </r>
  <r>
    <x v="1"/>
    <x v="1"/>
    <x v="0"/>
    <x v="0"/>
    <n v="1"/>
    <s v="(en blanco)"/>
  </r>
  <r>
    <x v="1"/>
    <x v="2"/>
    <x v="0"/>
    <x v="0"/>
    <n v="1"/>
    <s v="19 - CIUDAD BOLIVAR"/>
  </r>
  <r>
    <x v="1"/>
    <x v="3"/>
    <x v="1"/>
    <x v="0"/>
    <n v="1"/>
    <s v="(en blanco)"/>
  </r>
  <r>
    <x v="2"/>
    <x v="4"/>
    <x v="1"/>
    <x v="0"/>
    <n v="2"/>
    <s v="(en blanco)"/>
  </r>
  <r>
    <x v="2"/>
    <x v="4"/>
    <x v="0"/>
    <x v="0"/>
    <n v="1"/>
    <s v="(en blanco)"/>
  </r>
  <r>
    <x v="2"/>
    <x v="5"/>
    <x v="0"/>
    <x v="0"/>
    <n v="1"/>
    <s v="(en blanco)"/>
  </r>
  <r>
    <x v="2"/>
    <x v="6"/>
    <x v="0"/>
    <x v="0"/>
    <n v="1"/>
    <s v="1 - USAQUEN"/>
  </r>
  <r>
    <x v="2"/>
    <x v="1"/>
    <x v="2"/>
    <x v="0"/>
    <n v="1"/>
    <s v="(en blanco)"/>
  </r>
  <r>
    <x v="2"/>
    <x v="1"/>
    <x v="1"/>
    <x v="0"/>
    <n v="2"/>
    <s v="(en blanco)"/>
  </r>
  <r>
    <x v="2"/>
    <x v="7"/>
    <x v="0"/>
    <x v="0"/>
    <n v="1"/>
    <s v="2 - CHAPINERO"/>
  </r>
  <r>
    <x v="2"/>
    <x v="7"/>
    <x v="0"/>
    <x v="0"/>
    <n v="1"/>
    <s v="(en blanco)"/>
  </r>
  <r>
    <x v="2"/>
    <x v="8"/>
    <x v="2"/>
    <x v="0"/>
    <n v="7"/>
    <s v="(en blanco)"/>
  </r>
  <r>
    <x v="2"/>
    <x v="8"/>
    <x v="0"/>
    <x v="0"/>
    <n v="1"/>
    <s v="13 - TEUSAQUILLO"/>
  </r>
  <r>
    <x v="2"/>
    <x v="8"/>
    <x v="0"/>
    <x v="0"/>
    <n v="1"/>
    <s v="16 - PUENTE ARANDA"/>
  </r>
  <r>
    <x v="2"/>
    <x v="8"/>
    <x v="0"/>
    <x v="0"/>
    <n v="1"/>
    <s v="4 - SAN CRISTOBAL"/>
  </r>
  <r>
    <x v="2"/>
    <x v="8"/>
    <x v="0"/>
    <x v="0"/>
    <n v="1"/>
    <s v="6 - TUNJUELITO"/>
  </r>
  <r>
    <x v="2"/>
    <x v="8"/>
    <x v="0"/>
    <x v="0"/>
    <n v="5"/>
    <s v="(en blanco)"/>
  </r>
  <r>
    <x v="2"/>
    <x v="2"/>
    <x v="1"/>
    <x v="0"/>
    <n v="1"/>
    <s v="(en blanco)"/>
  </r>
  <r>
    <x v="2"/>
    <x v="2"/>
    <x v="3"/>
    <x v="0"/>
    <n v="1"/>
    <s v="(en blanco)"/>
  </r>
  <r>
    <x v="2"/>
    <x v="2"/>
    <x v="0"/>
    <x v="0"/>
    <n v="1"/>
    <s v="1 - USAQUEN"/>
  </r>
  <r>
    <x v="2"/>
    <x v="2"/>
    <x v="0"/>
    <x v="0"/>
    <n v="1"/>
    <s v="10 - ENGATIVA"/>
  </r>
  <r>
    <x v="2"/>
    <x v="2"/>
    <x v="0"/>
    <x v="0"/>
    <n v="1"/>
    <s v="13 - TEUSAQUILLO"/>
  </r>
  <r>
    <x v="2"/>
    <x v="2"/>
    <x v="0"/>
    <x v="0"/>
    <n v="1"/>
    <s v="7 - BOSA"/>
  </r>
  <r>
    <x v="2"/>
    <x v="2"/>
    <x v="0"/>
    <x v="0"/>
    <n v="1"/>
    <s v="(en blanco)"/>
  </r>
  <r>
    <x v="2"/>
    <x v="9"/>
    <x v="2"/>
    <x v="0"/>
    <n v="4"/>
    <s v="(en blanco)"/>
  </r>
  <r>
    <x v="2"/>
    <x v="9"/>
    <x v="1"/>
    <x v="0"/>
    <n v="1"/>
    <s v="(en blanco)"/>
  </r>
  <r>
    <x v="2"/>
    <x v="9"/>
    <x v="0"/>
    <x v="0"/>
    <n v="1"/>
    <s v="(en blanco)"/>
  </r>
  <r>
    <x v="3"/>
    <x v="4"/>
    <x v="2"/>
    <x v="0"/>
    <n v="1"/>
    <s v="(en blanco)"/>
  </r>
  <r>
    <x v="3"/>
    <x v="6"/>
    <x v="2"/>
    <x v="0"/>
    <n v="11"/>
    <s v="(en blanco)"/>
  </r>
  <r>
    <x v="4"/>
    <x v="6"/>
    <x v="4"/>
    <x v="0"/>
    <n v="1"/>
    <s v="(en blanco)"/>
  </r>
  <r>
    <x v="5"/>
    <x v="4"/>
    <x v="2"/>
    <x v="0"/>
    <n v="76"/>
    <s v="(en blanco)"/>
  </r>
  <r>
    <x v="5"/>
    <x v="4"/>
    <x v="3"/>
    <x v="0"/>
    <n v="2"/>
    <s v="(en blanco)"/>
  </r>
  <r>
    <x v="5"/>
    <x v="4"/>
    <x v="0"/>
    <x v="0"/>
    <n v="1"/>
    <s v="10 - ENGATIVA"/>
  </r>
  <r>
    <x v="5"/>
    <x v="4"/>
    <x v="0"/>
    <x v="0"/>
    <n v="1"/>
    <s v="14 - LOS MARTIRES"/>
  </r>
  <r>
    <x v="5"/>
    <x v="4"/>
    <x v="0"/>
    <x v="0"/>
    <n v="1"/>
    <s v="(en blanco)"/>
  </r>
  <r>
    <x v="5"/>
    <x v="6"/>
    <x v="2"/>
    <x v="0"/>
    <n v="1"/>
    <s v="(en blanco)"/>
  </r>
  <r>
    <x v="5"/>
    <x v="1"/>
    <x v="2"/>
    <x v="0"/>
    <n v="5"/>
    <s v="(en blanco)"/>
  </r>
  <r>
    <x v="5"/>
    <x v="7"/>
    <x v="0"/>
    <x v="0"/>
    <n v="1"/>
    <s v="16 - PUENTE ARANDA"/>
  </r>
  <r>
    <x v="5"/>
    <x v="7"/>
    <x v="0"/>
    <x v="0"/>
    <n v="1"/>
    <s v="(en blanco)"/>
  </r>
  <r>
    <x v="5"/>
    <x v="10"/>
    <x v="2"/>
    <x v="0"/>
    <n v="1"/>
    <s v="(en blanco)"/>
  </r>
  <r>
    <x v="5"/>
    <x v="8"/>
    <x v="2"/>
    <x v="0"/>
    <n v="52"/>
    <s v="(en blanco)"/>
  </r>
  <r>
    <x v="5"/>
    <x v="8"/>
    <x v="4"/>
    <x v="0"/>
    <n v="1"/>
    <s v="(en blanco)"/>
  </r>
  <r>
    <x v="5"/>
    <x v="8"/>
    <x v="3"/>
    <x v="0"/>
    <n v="2"/>
    <s v="(en blanco)"/>
  </r>
  <r>
    <x v="5"/>
    <x v="8"/>
    <x v="0"/>
    <x v="0"/>
    <n v="1"/>
    <s v="1 - USAQUEN"/>
  </r>
  <r>
    <x v="5"/>
    <x v="8"/>
    <x v="0"/>
    <x v="0"/>
    <n v="1"/>
    <s v="2 - CHAPINERO"/>
  </r>
  <r>
    <x v="5"/>
    <x v="8"/>
    <x v="0"/>
    <x v="0"/>
    <n v="1"/>
    <s v="5 - USME"/>
  </r>
  <r>
    <x v="5"/>
    <x v="8"/>
    <x v="0"/>
    <x v="0"/>
    <n v="1"/>
    <s v="(en blanco)"/>
  </r>
  <r>
    <x v="5"/>
    <x v="2"/>
    <x v="2"/>
    <x v="0"/>
    <n v="1"/>
    <s v="(en blanco)"/>
  </r>
  <r>
    <x v="5"/>
    <x v="2"/>
    <x v="3"/>
    <x v="0"/>
    <n v="1"/>
    <s v="(en blanco)"/>
  </r>
  <r>
    <x v="5"/>
    <x v="2"/>
    <x v="0"/>
    <x v="0"/>
    <n v="1"/>
    <s v="19 - CIUDAD BOLIVAR"/>
  </r>
  <r>
    <x v="5"/>
    <x v="2"/>
    <x v="0"/>
    <x v="0"/>
    <n v="1"/>
    <s v="2 - CHAPINERO"/>
  </r>
  <r>
    <x v="5"/>
    <x v="9"/>
    <x v="2"/>
    <x v="0"/>
    <n v="5"/>
    <s v="(en blanco)"/>
  </r>
  <r>
    <x v="5"/>
    <x v="11"/>
    <x v="0"/>
    <x v="0"/>
    <n v="1"/>
    <s v="(en blanco)"/>
  </r>
  <r>
    <x v="6"/>
    <x v="9"/>
    <x v="0"/>
    <x v="0"/>
    <n v="1"/>
    <s v="16 - PUENTE ARANDA"/>
  </r>
  <r>
    <x v="7"/>
    <x v="4"/>
    <x v="0"/>
    <x v="0"/>
    <n v="1"/>
    <s v="(en blanco)"/>
  </r>
  <r>
    <x v="7"/>
    <x v="1"/>
    <x v="0"/>
    <x v="0"/>
    <n v="1"/>
    <s v="(en blanco)"/>
  </r>
  <r>
    <x v="7"/>
    <x v="8"/>
    <x v="0"/>
    <x v="0"/>
    <n v="1"/>
    <s v="8 - KENNEDY"/>
  </r>
  <r>
    <x v="7"/>
    <x v="2"/>
    <x v="0"/>
    <x v="0"/>
    <n v="1"/>
    <s v="19 - CIUDAD BOLIVAR"/>
  </r>
  <r>
    <x v="8"/>
    <x v="4"/>
    <x v="2"/>
    <x v="0"/>
    <n v="7"/>
    <s v="(en blanco)"/>
  </r>
  <r>
    <x v="8"/>
    <x v="1"/>
    <x v="0"/>
    <x v="0"/>
    <n v="1"/>
    <s v="50 - INTERLOCAL"/>
  </r>
  <r>
    <x v="9"/>
    <x v="12"/>
    <x v="5"/>
    <x v="1"/>
    <m/>
    <m/>
  </r>
</pivotCacheRecords>
</file>

<file path=xl/pivotCache/pivotCacheRecords2.xml><?xml version="1.0" encoding="utf-8"?>
<pivotCacheRecords xmlns="http://schemas.openxmlformats.org/spreadsheetml/2006/main" xmlns:r="http://schemas.openxmlformats.org/officeDocument/2006/relationships" count="68">
  <r>
    <x v="0"/>
    <x v="0"/>
    <x v="0"/>
    <x v="0"/>
    <n v="1"/>
    <s v="(en blanco)"/>
  </r>
  <r>
    <x v="0"/>
    <x v="0"/>
    <x v="1"/>
    <x v="0"/>
    <n v="1"/>
    <s v="5 - USME"/>
  </r>
  <r>
    <x v="0"/>
    <x v="0"/>
    <x v="1"/>
    <x v="0"/>
    <n v="1"/>
    <s v="7 - BOSA"/>
  </r>
  <r>
    <x v="0"/>
    <x v="0"/>
    <x v="1"/>
    <x v="0"/>
    <n v="1"/>
    <s v="9 - FONTIBON"/>
  </r>
  <r>
    <x v="0"/>
    <x v="0"/>
    <x v="1"/>
    <x v="0"/>
    <n v="2"/>
    <s v="(en blanco)"/>
  </r>
  <r>
    <x v="0"/>
    <x v="1"/>
    <x v="1"/>
    <x v="0"/>
    <n v="1"/>
    <s v="19 - CIUDAD BOLIVAR"/>
  </r>
  <r>
    <x v="1"/>
    <x v="2"/>
    <x v="0"/>
    <x v="0"/>
    <n v="1"/>
    <s v="(en blanco)"/>
  </r>
  <r>
    <x v="1"/>
    <x v="2"/>
    <x v="1"/>
    <x v="0"/>
    <n v="1"/>
    <s v="(en blanco)"/>
  </r>
  <r>
    <x v="1"/>
    <x v="3"/>
    <x v="1"/>
    <x v="0"/>
    <n v="1"/>
    <s v="1 - USAQUEN"/>
  </r>
  <r>
    <x v="1"/>
    <x v="0"/>
    <x v="0"/>
    <x v="0"/>
    <n v="3"/>
    <s v="(en blanco)"/>
  </r>
  <r>
    <x v="1"/>
    <x v="0"/>
    <x v="1"/>
    <x v="0"/>
    <n v="1"/>
    <s v="1 - USAQUEN"/>
  </r>
  <r>
    <x v="1"/>
    <x v="0"/>
    <x v="1"/>
    <x v="0"/>
    <n v="1"/>
    <s v="10 - ENGATIVA"/>
  </r>
  <r>
    <x v="1"/>
    <x v="0"/>
    <x v="1"/>
    <x v="0"/>
    <n v="1"/>
    <s v="4 - SAN CRISTOBAL"/>
  </r>
  <r>
    <x v="1"/>
    <x v="0"/>
    <x v="1"/>
    <x v="0"/>
    <n v="1"/>
    <s v="(en blanco)"/>
  </r>
  <r>
    <x v="1"/>
    <x v="4"/>
    <x v="1"/>
    <x v="0"/>
    <n v="1"/>
    <s v="2 - CHAPINERO"/>
  </r>
  <r>
    <x v="1"/>
    <x v="4"/>
    <x v="1"/>
    <x v="0"/>
    <n v="1"/>
    <s v="(en blanco)"/>
  </r>
  <r>
    <x v="1"/>
    <x v="5"/>
    <x v="2"/>
    <x v="0"/>
    <n v="7"/>
    <s v="(en blanco)"/>
  </r>
  <r>
    <x v="1"/>
    <x v="5"/>
    <x v="1"/>
    <x v="0"/>
    <n v="1"/>
    <s v="16 - PUENTE ARANDA"/>
  </r>
  <r>
    <x v="1"/>
    <x v="5"/>
    <x v="1"/>
    <x v="0"/>
    <n v="1"/>
    <s v="4 - SAN CRISTOBAL"/>
  </r>
  <r>
    <x v="1"/>
    <x v="5"/>
    <x v="1"/>
    <x v="0"/>
    <n v="5"/>
    <s v="(en blanco)"/>
  </r>
  <r>
    <x v="1"/>
    <x v="1"/>
    <x v="3"/>
    <x v="0"/>
    <n v="2"/>
    <s v="(en blanco)"/>
  </r>
  <r>
    <x v="1"/>
    <x v="1"/>
    <x v="1"/>
    <x v="0"/>
    <n v="1"/>
    <s v="10 - ENGATIVA"/>
  </r>
  <r>
    <x v="1"/>
    <x v="1"/>
    <x v="1"/>
    <x v="0"/>
    <n v="1"/>
    <s v="13 - TEUSAQUILLO"/>
  </r>
  <r>
    <x v="1"/>
    <x v="1"/>
    <x v="1"/>
    <x v="0"/>
    <n v="1"/>
    <s v="3 - SANTA FE"/>
  </r>
  <r>
    <x v="1"/>
    <x v="1"/>
    <x v="1"/>
    <x v="0"/>
    <n v="2"/>
    <s v="7 - BOSA"/>
  </r>
  <r>
    <x v="1"/>
    <x v="1"/>
    <x v="1"/>
    <x v="0"/>
    <n v="1"/>
    <s v="(en blanco)"/>
  </r>
  <r>
    <x v="1"/>
    <x v="6"/>
    <x v="2"/>
    <x v="0"/>
    <n v="1"/>
    <s v="(en blanco)"/>
  </r>
  <r>
    <x v="1"/>
    <x v="6"/>
    <x v="0"/>
    <x v="0"/>
    <n v="1"/>
    <s v="(en blanco)"/>
  </r>
  <r>
    <x v="1"/>
    <x v="6"/>
    <x v="1"/>
    <x v="0"/>
    <n v="1"/>
    <s v="(en blanco)"/>
  </r>
  <r>
    <x v="1"/>
    <x v="7"/>
    <x v="1"/>
    <x v="0"/>
    <n v="1"/>
    <s v="1 - USAQUEN"/>
  </r>
  <r>
    <x v="1"/>
    <x v="8"/>
    <x v="4"/>
    <x v="0"/>
    <n v="1"/>
    <s v="(en blanco)"/>
  </r>
  <r>
    <x v="2"/>
    <x v="2"/>
    <x v="2"/>
    <x v="0"/>
    <n v="1"/>
    <s v="(en blanco)"/>
  </r>
  <r>
    <x v="2"/>
    <x v="3"/>
    <x v="2"/>
    <x v="0"/>
    <n v="11"/>
    <s v="(en blanco)"/>
  </r>
  <r>
    <x v="3"/>
    <x v="3"/>
    <x v="4"/>
    <x v="0"/>
    <n v="1"/>
    <s v="(en blanco)"/>
  </r>
  <r>
    <x v="3"/>
    <x v="0"/>
    <x v="1"/>
    <x v="0"/>
    <n v="1"/>
    <s v="5 - USME"/>
  </r>
  <r>
    <x v="3"/>
    <x v="8"/>
    <x v="1"/>
    <x v="0"/>
    <n v="1"/>
    <s v="(en blanco)"/>
  </r>
  <r>
    <x v="4"/>
    <x v="2"/>
    <x v="2"/>
    <x v="0"/>
    <n v="74"/>
    <s v="(en blanco)"/>
  </r>
  <r>
    <x v="4"/>
    <x v="2"/>
    <x v="3"/>
    <x v="0"/>
    <n v="1"/>
    <s v="(en blanco)"/>
  </r>
  <r>
    <x v="4"/>
    <x v="2"/>
    <x v="1"/>
    <x v="0"/>
    <n v="1"/>
    <s v="4 - SAN CRISTOBAL"/>
  </r>
  <r>
    <x v="4"/>
    <x v="3"/>
    <x v="2"/>
    <x v="0"/>
    <n v="2"/>
    <s v="(en blanco)"/>
  </r>
  <r>
    <x v="4"/>
    <x v="0"/>
    <x v="2"/>
    <x v="0"/>
    <n v="4"/>
    <s v="(en blanco)"/>
  </r>
  <r>
    <x v="4"/>
    <x v="0"/>
    <x v="1"/>
    <x v="0"/>
    <n v="1"/>
    <s v="19 - CIUDAD BOLIVAR"/>
  </r>
  <r>
    <x v="4"/>
    <x v="4"/>
    <x v="1"/>
    <x v="0"/>
    <n v="1"/>
    <s v="(en blanco)"/>
  </r>
  <r>
    <x v="4"/>
    <x v="9"/>
    <x v="2"/>
    <x v="0"/>
    <n v="1"/>
    <s v="(en blanco)"/>
  </r>
  <r>
    <x v="4"/>
    <x v="5"/>
    <x v="2"/>
    <x v="0"/>
    <n v="53"/>
    <s v="(en blanco)"/>
  </r>
  <r>
    <x v="4"/>
    <x v="5"/>
    <x v="4"/>
    <x v="0"/>
    <n v="1"/>
    <s v="(en blanco)"/>
  </r>
  <r>
    <x v="4"/>
    <x v="5"/>
    <x v="3"/>
    <x v="0"/>
    <n v="1"/>
    <s v="(en blanco)"/>
  </r>
  <r>
    <x v="4"/>
    <x v="5"/>
    <x v="1"/>
    <x v="0"/>
    <n v="1"/>
    <s v="1 - USAQUEN"/>
  </r>
  <r>
    <x v="4"/>
    <x v="5"/>
    <x v="1"/>
    <x v="0"/>
    <n v="1"/>
    <s v="2 - CHAPINERO"/>
  </r>
  <r>
    <x v="4"/>
    <x v="5"/>
    <x v="1"/>
    <x v="0"/>
    <n v="1"/>
    <s v="(en blanco)"/>
  </r>
  <r>
    <x v="4"/>
    <x v="1"/>
    <x v="5"/>
    <x v="0"/>
    <n v="1"/>
    <s v="(en blanco)"/>
  </r>
  <r>
    <x v="4"/>
    <x v="1"/>
    <x v="3"/>
    <x v="0"/>
    <n v="2"/>
    <s v="(en blanco)"/>
  </r>
  <r>
    <x v="4"/>
    <x v="1"/>
    <x v="1"/>
    <x v="0"/>
    <n v="1"/>
    <s v="2 - CHAPINERO"/>
  </r>
  <r>
    <x v="4"/>
    <x v="6"/>
    <x v="2"/>
    <x v="0"/>
    <n v="5"/>
    <s v="(en blanco)"/>
  </r>
  <r>
    <x v="4"/>
    <x v="8"/>
    <x v="1"/>
    <x v="0"/>
    <n v="1"/>
    <s v="8 - KENNEDY"/>
  </r>
  <r>
    <x v="5"/>
    <x v="6"/>
    <x v="1"/>
    <x v="0"/>
    <n v="1"/>
    <s v="16 - PUENTE ARANDA"/>
  </r>
  <r>
    <x v="6"/>
    <x v="2"/>
    <x v="1"/>
    <x v="0"/>
    <n v="1"/>
    <s v="(en blanco)"/>
  </r>
  <r>
    <x v="6"/>
    <x v="3"/>
    <x v="1"/>
    <x v="0"/>
    <n v="1"/>
    <s v="19 - CIUDAD BOLIVAR"/>
  </r>
  <r>
    <x v="6"/>
    <x v="3"/>
    <x v="1"/>
    <x v="0"/>
    <n v="1"/>
    <s v="(en blanco)"/>
  </r>
  <r>
    <x v="6"/>
    <x v="0"/>
    <x v="1"/>
    <x v="0"/>
    <n v="2"/>
    <s v="(en blanco)"/>
  </r>
  <r>
    <x v="6"/>
    <x v="1"/>
    <x v="1"/>
    <x v="0"/>
    <n v="1"/>
    <s v="19 - CIUDAD BOLIVAR"/>
  </r>
  <r>
    <x v="6"/>
    <x v="10"/>
    <x v="1"/>
    <x v="0"/>
    <n v="1"/>
    <s v="(en blanco)"/>
  </r>
  <r>
    <x v="6"/>
    <x v="7"/>
    <x v="1"/>
    <x v="0"/>
    <n v="1"/>
    <s v="2 - CHAPINERO"/>
  </r>
  <r>
    <x v="6"/>
    <x v="8"/>
    <x v="1"/>
    <x v="0"/>
    <n v="1"/>
    <s v="9 - FONTIBON"/>
  </r>
  <r>
    <x v="6"/>
    <x v="8"/>
    <x v="1"/>
    <x v="0"/>
    <n v="1"/>
    <s v="(en blanco)"/>
  </r>
  <r>
    <x v="7"/>
    <x v="2"/>
    <x v="2"/>
    <x v="0"/>
    <n v="7"/>
    <s v="(en blanco)"/>
  </r>
  <r>
    <x v="7"/>
    <x v="0"/>
    <x v="1"/>
    <x v="0"/>
    <n v="1"/>
    <s v="50 - INTERLOCAL"/>
  </r>
  <r>
    <x v="8"/>
    <x v="11"/>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29"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10"/>
        <item x="1"/>
        <item m="1" x="9"/>
        <item m="1" x="6"/>
        <item m="1" x="8"/>
        <item h="1" x="0"/>
        <item h="1" x="5"/>
        <item m="1" x="7"/>
        <item h="1" x="3"/>
        <item h="1" x="2"/>
        <item h="1" x="4"/>
        <item t="default"/>
      </items>
    </pivotField>
    <pivotField showAll="0" defaultSubtotal="0"/>
    <pivotField showAll="0" defaultSubtotal="0"/>
    <pivotField showAll="0" defaultSubtotal="0"/>
  </pivotFields>
  <rowFields count="1">
    <field x="2"/>
  </rowFields>
  <rowItems count="2">
    <i>
      <x v="1"/>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29"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29"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29"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x="4"/>
        <item x="5"/>
        <item x="6"/>
        <item x="7"/>
        <item x="8"/>
        <item h="1" x="9"/>
        <item m="1" x="16"/>
        <item m="1" x="14"/>
        <item x="3"/>
        <item m="1" x="11"/>
        <item h="1" m="1" x="10"/>
        <item h="1" m="1" x="12"/>
        <item h="1" m="1" x="13"/>
        <item h="1" m="1" x="15"/>
        <item h="1" x="1"/>
        <item h="1" x="2"/>
        <item t="default"/>
      </items>
    </pivotField>
    <pivotField showAll="0">
      <items count="207">
        <item x="12"/>
        <item m="1" x="38"/>
        <item m="1" x="203"/>
        <item m="1" x="123"/>
        <item m="1" x="122"/>
        <item m="1" x="193"/>
        <item m="1" x="52"/>
        <item m="1" x="161"/>
        <item m="1" x="152"/>
        <item m="1" x="173"/>
        <item m="1" x="204"/>
        <item m="1" x="101"/>
        <item m="1" x="159"/>
        <item m="1" x="154"/>
        <item m="1" x="43"/>
        <item m="1" x="182"/>
        <item m="1" x="170"/>
        <item m="1" x="58"/>
        <item m="1" x="59"/>
        <item m="1" x="83"/>
        <item m="1" x="80"/>
        <item m="1" x="171"/>
        <item m="1" x="13"/>
        <item m="1" x="176"/>
        <item m="1" x="190"/>
        <item m="1" x="63"/>
        <item m="1" x="102"/>
        <item m="1" x="92"/>
        <item m="1" x="166"/>
        <item m="1" x="135"/>
        <item m="1" x="196"/>
        <item m="1" x="62"/>
        <item m="1" x="48"/>
        <item m="1" x="99"/>
        <item m="1" x="199"/>
        <item m="1" x="185"/>
        <item m="1" x="20"/>
        <item m="1" x="47"/>
        <item m="1" x="36"/>
        <item m="1" x="67"/>
        <item m="1" x="95"/>
        <item m="1" x="35"/>
        <item m="1" x="56"/>
        <item m="1" x="75"/>
        <item m="1" x="66"/>
        <item m="1" x="139"/>
        <item m="1" x="17"/>
        <item m="1" x="107"/>
        <item m="1" x="121"/>
        <item m="1" x="41"/>
        <item m="1" x="46"/>
        <item m="1" x="172"/>
        <item m="1" x="165"/>
        <item m="1" x="22"/>
        <item m="1" x="81"/>
        <item m="1" x="197"/>
        <item m="1" x="86"/>
        <item m="1" x="87"/>
        <item m="1" x="84"/>
        <item m="1" x="183"/>
        <item m="1" x="191"/>
        <item m="1" x="120"/>
        <item m="1" x="142"/>
        <item m="1" x="198"/>
        <item m="1" x="34"/>
        <item m="1" x="175"/>
        <item m="1" x="45"/>
        <item m="1" x="188"/>
        <item m="1" x="140"/>
        <item m="1" x="113"/>
        <item m="1" x="110"/>
        <item m="1" x="111"/>
        <item m="1" x="78"/>
        <item m="1" x="168"/>
        <item m="1" x="85"/>
        <item m="1" x="88"/>
        <item m="1" x="126"/>
        <item m="1" x="201"/>
        <item m="1" x="57"/>
        <item m="1" x="119"/>
        <item m="1" x="76"/>
        <item m="1" x="130"/>
        <item m="1" x="162"/>
        <item m="1" x="149"/>
        <item m="1" x="163"/>
        <item m="1" x="136"/>
        <item m="1" x="40"/>
        <item m="1" x="98"/>
        <item m="1" x="25"/>
        <item m="1" x="145"/>
        <item m="1" x="153"/>
        <item m="1" x="109"/>
        <item m="1" x="91"/>
        <item m="1" x="195"/>
        <item m="1" x="19"/>
        <item m="1" x="73"/>
        <item m="1" x="14"/>
        <item m="1" x="37"/>
        <item m="1" x="156"/>
        <item m="1" x="54"/>
        <item m="1" x="74"/>
        <item m="1" x="64"/>
        <item m="1" x="53"/>
        <item m="1" x="71"/>
        <item m="1" x="33"/>
        <item m="1" x="192"/>
        <item m="1" x="200"/>
        <item m="1" x="112"/>
        <item m="1" x="194"/>
        <item m="1" x="202"/>
        <item m="1" x="69"/>
        <item m="1" x="16"/>
        <item m="1" x="134"/>
        <item m="1" x="114"/>
        <item m="1" x="150"/>
        <item m="1" x="49"/>
        <item m="1" x="55"/>
        <item m="1" x="186"/>
        <item m="1" x="174"/>
        <item m="1" x="30"/>
        <item m="1" x="138"/>
        <item m="1" x="169"/>
        <item m="1" x="184"/>
        <item m="1" x="65"/>
        <item m="1" x="167"/>
        <item m="1" x="51"/>
        <item m="1" x="164"/>
        <item m="1" x="61"/>
        <item m="1" x="72"/>
        <item m="1" x="157"/>
        <item m="1" x="117"/>
        <item m="1" x="89"/>
        <item m="1" x="24"/>
        <item m="1" x="106"/>
        <item m="1" x="116"/>
        <item m="1" x="15"/>
        <item m="1" x="137"/>
        <item m="1" x="96"/>
        <item m="1" x="97"/>
        <item m="1" x="177"/>
        <item m="1" x="103"/>
        <item m="1" x="118"/>
        <item m="1" x="79"/>
        <item m="1" x="144"/>
        <item m="1" x="27"/>
        <item m="1" x="28"/>
        <item m="1" x="21"/>
        <item m="1" x="100"/>
        <item m="1" x="160"/>
        <item m="1" x="39"/>
        <item m="1" x="60"/>
        <item m="1" x="133"/>
        <item m="1" x="181"/>
        <item m="1" x="179"/>
        <item m="1" x="115"/>
        <item m="1" x="131"/>
        <item m="1" x="147"/>
        <item m="1" x="146"/>
        <item m="1" x="50"/>
        <item m="1" x="42"/>
        <item m="1" x="31"/>
        <item m="1" x="94"/>
        <item m="1" x="178"/>
        <item m="1" x="32"/>
        <item m="1" x="44"/>
        <item m="1" x="105"/>
        <item m="1" x="151"/>
        <item m="1" x="187"/>
        <item m="1" x="132"/>
        <item m="1" x="148"/>
        <item m="1" x="90"/>
        <item m="1" x="205"/>
        <item m="1" x="155"/>
        <item m="1" x="23"/>
        <item m="1" x="70"/>
        <item m="1" x="143"/>
        <item m="1" x="104"/>
        <item m="1" x="82"/>
        <item m="1" x="18"/>
        <item m="1" x="127"/>
        <item m="1" x="128"/>
        <item m="1" x="129"/>
        <item m="1" x="125"/>
        <item m="1" x="180"/>
        <item m="1" x="124"/>
        <item m="1" x="93"/>
        <item m="1" x="77"/>
        <item m="1" x="29"/>
        <item m="1" x="108"/>
        <item m="1" x="26"/>
        <item m="1" x="189"/>
        <item m="1" x="158"/>
        <item m="1" x="68"/>
        <item x="1"/>
        <item x="6"/>
        <item x="9"/>
        <item m="1" x="141"/>
        <item x="0"/>
        <item x="2"/>
        <item x="3"/>
        <item x="4"/>
        <item x="5"/>
        <item x="7"/>
        <item x="8"/>
        <item x="10"/>
        <item x="11"/>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0">
      <pivotArea type="all" dataOnly="0" outline="0" fieldPosition="0"/>
    </format>
    <format dxfId="99">
      <pivotArea type="all" dataOnly="0" outline="0" fieldPosition="0"/>
    </format>
    <format dxfId="98">
      <pivotArea type="all" dataOnly="0" outline="0" fieldPosition="0"/>
    </format>
    <format dxfId="97">
      <pivotArea type="all" dataOnly="0" outline="0" fieldPosition="0"/>
    </format>
    <format dxfId="96">
      <pivotArea field="0" type="button" dataOnly="0" labelOnly="1" outline="0"/>
    </format>
    <format dxfId="95">
      <pivotArea dataOnly="0" labelOnly="1" grandRow="1" outline="0" fieldPosition="0"/>
    </format>
    <format dxfId="94">
      <pivotArea dataOnly="0" labelOnly="1" grandRow="1" outline="0" fieldPosition="0"/>
    </format>
    <format dxfId="93">
      <pivotArea field="1" type="button" dataOnly="0" labelOnly="1" outline="0"/>
    </format>
    <format dxfId="92">
      <pivotArea dataOnly="0" labelOnly="1" grandRow="1" outline="0" fieldPosition="0"/>
    </format>
    <format dxfId="91">
      <pivotArea dataOnly="0" labelOnly="1" grandCol="1" outline="0" fieldPosition="0"/>
    </format>
    <format dxfId="90">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3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m="1" x="11"/>
        <item x="3"/>
        <item x="4"/>
        <item x="5"/>
        <item x="6"/>
        <item x="7"/>
        <item x="8"/>
        <item m="1" x="12"/>
        <item m="1" x="10"/>
        <item x="2"/>
        <item m="1" x="9"/>
        <item x="0"/>
        <item x="1"/>
        <item t="default"/>
      </items>
    </pivotField>
    <pivotField showAll="0"/>
    <pivotField showAll="0" sortType="ascending">
      <items count="8">
        <item x="6"/>
        <item x="1"/>
        <item x="3"/>
        <item sd="0" x="5"/>
        <item x="0"/>
        <item x="4"/>
        <item x="2"/>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89">
      <pivotArea type="all" dataOnly="0" outline="0" fieldPosition="0"/>
    </format>
    <format dxfId="88">
      <pivotArea type="all" dataOnly="0" outline="0" fieldPosition="0"/>
    </format>
    <format dxfId="87">
      <pivotArea type="all" dataOnly="0" outline="0" fieldPosition="0"/>
    </format>
    <format dxfId="86">
      <pivotArea type="all" dataOnly="0" outline="0" fieldPosition="0"/>
    </format>
    <format dxfId="85">
      <pivotArea field="0" type="button" dataOnly="0" labelOnly="1" outline="0"/>
    </format>
    <format dxfId="84">
      <pivotArea field="2" type="button" dataOnly="0" labelOnly="1" outline="0"/>
    </format>
    <format dxfId="83">
      <pivotArea dataOnly="0" labelOnly="1" grandRow="1" outline="0" fieldPosition="0"/>
    </format>
    <format dxfId="82">
      <pivotArea dataOnly="0" labelOnly="1" grandRow="1" outline="0" fieldPosition="0"/>
    </format>
    <format dxfId="81">
      <pivotArea dataOnly="0" labelOnly="1" grandRow="1" outline="0" fieldPosition="0"/>
    </format>
    <format dxfId="80">
      <pivotArea field="2" type="button" dataOnly="0" labelOnly="1" outline="0"/>
    </format>
    <format dxfId="79">
      <pivotArea field="2" type="button" dataOnly="0" labelOnly="1" outline="0"/>
    </format>
    <format dxfId="78">
      <pivotArea outline="0" collapsedLevelsAreSubtotals="1" fieldPosition="0"/>
    </format>
    <format dxfId="77">
      <pivotArea field="2" type="button" dataOnly="0" labelOnly="1" outline="0"/>
    </format>
    <format dxfId="76">
      <pivotArea dataOnly="0" labelOnly="1" grandRow="1" outline="0" fieldPosition="0"/>
    </format>
    <format dxfId="75">
      <pivotArea dataOnly="0" labelOnly="1" fieldPosition="0">
        <references count="1">
          <reference field="3" count="0"/>
        </references>
      </pivotArea>
    </format>
    <format dxfId="74">
      <pivotArea dataOnly="0" labelOnly="1" grandCol="1" outline="0" fieldPosition="0"/>
    </format>
    <format dxfId="73">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3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9" firstHeaderRow="1" firstDataRow="1" firstDataCol="1"/>
  <pivotFields count="6">
    <pivotField showAll="0" sortType="descending">
      <items count="14">
        <item m="1" x="11"/>
        <item x="3"/>
        <item x="4"/>
        <item x="5"/>
        <item x="6"/>
        <item x="7"/>
        <item h="1" x="8"/>
        <item m="1" x="12"/>
        <item m="1" x="10"/>
        <item x="2"/>
        <item m="1" x="9"/>
        <item h="1" x="0"/>
        <item h="1" x="1"/>
        <item t="default"/>
      </items>
      <autoSortScope>
        <pivotArea dataOnly="0" outline="0" fieldPosition="0">
          <references count="1">
            <reference field="4294967294" count="1" selected="0">
              <x v="0"/>
            </reference>
          </references>
        </pivotArea>
      </autoSortScope>
    </pivotField>
    <pivotField axis="axisRow" showAll="0" measureFilter="1" sortType="ascending">
      <items count="122">
        <item x="11"/>
        <item m="1" x="23"/>
        <item m="1" x="119"/>
        <item m="1" x="75"/>
        <item m="1" x="74"/>
        <item m="1" x="115"/>
        <item m="1" x="31"/>
        <item m="1" x="94"/>
        <item m="1" x="88"/>
        <item m="1" x="101"/>
        <item m="1" x="120"/>
        <item m="1" x="67"/>
        <item m="1" x="93"/>
        <item m="1" x="91"/>
        <item m="1" x="25"/>
        <item m="1" x="106"/>
        <item m="1" x="98"/>
        <item m="1" x="35"/>
        <item m="1" x="36"/>
        <item m="1" x="58"/>
        <item m="1" x="55"/>
        <item m="1" x="99"/>
        <item m="1" x="12"/>
        <item m="1" x="104"/>
        <item m="1" x="114"/>
        <item m="1" x="40"/>
        <item m="1" x="68"/>
        <item m="1" x="61"/>
        <item m="1" x="96"/>
        <item m="1" x="79"/>
        <item m="1" x="116"/>
        <item m="1" x="39"/>
        <item m="1" x="29"/>
        <item m="1" x="65"/>
        <item m="1" x="118"/>
        <item m="1" x="107"/>
        <item m="1" x="15"/>
        <item m="1" x="27"/>
        <item m="1" x="21"/>
        <item m="1" x="42"/>
        <item m="1" x="62"/>
        <item m="1" x="19"/>
        <item m="1" x="33"/>
        <item m="1" x="51"/>
        <item m="1" x="41"/>
        <item m="1" x="81"/>
        <item m="1" x="13"/>
        <item m="1" x="111"/>
        <item m="1" x="66"/>
        <item m="1" x="48"/>
        <item m="1" x="18"/>
        <item m="1" x="56"/>
        <item m="1" x="34"/>
        <item m="1" x="110"/>
        <item m="1" x="49"/>
        <item m="1" x="20"/>
        <item m="1" x="71"/>
        <item m="1" x="97"/>
        <item m="1" x="17"/>
        <item m="1" x="37"/>
        <item m="1" x="28"/>
        <item m="1" x="44"/>
        <item m="1" x="22"/>
        <item m="1" x="77"/>
        <item m="1" x="84"/>
        <item m="1" x="87"/>
        <item m="1" x="78"/>
        <item m="1" x="85"/>
        <item m="1" x="109"/>
        <item m="1" x="38"/>
        <item m="1" x="54"/>
        <item m="1" x="63"/>
        <item m="1" x="73"/>
        <item x="8"/>
        <item m="1" x="72"/>
        <item m="1" x="89"/>
        <item m="1" x="103"/>
        <item m="1" x="76"/>
        <item m="1" x="70"/>
        <item m="1" x="32"/>
        <item m="1" x="113"/>
        <item m="1" x="53"/>
        <item m="1" x="14"/>
        <item m="1" x="43"/>
        <item m="1" x="100"/>
        <item m="1" x="117"/>
        <item m="1" x="30"/>
        <item m="1" x="86"/>
        <item m="1" x="69"/>
        <item m="1" x="45"/>
        <item m="1" x="50"/>
        <item m="1" x="46"/>
        <item m="1" x="64"/>
        <item m="1" x="24"/>
        <item m="1" x="47"/>
        <item m="1" x="83"/>
        <item m="1" x="57"/>
        <item m="1" x="59"/>
        <item m="1" x="60"/>
        <item m="1" x="105"/>
        <item m="1" x="16"/>
        <item m="1" x="52"/>
        <item m="1" x="80"/>
        <item m="1" x="26"/>
        <item m="1" x="102"/>
        <item m="1" x="90"/>
        <item m="1" x="92"/>
        <item m="1" x="95"/>
        <item m="1" x="112"/>
        <item m="1" x="108"/>
        <item x="3"/>
        <item x="0"/>
        <item m="1" x="82"/>
        <item x="1"/>
        <item x="2"/>
        <item x="4"/>
        <item x="5"/>
        <item x="6"/>
        <item x="7"/>
        <item x="9"/>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3"/>
    </i>
    <i>
      <x v="110"/>
    </i>
    <i>
      <x v="111"/>
    </i>
    <i>
      <x v="116"/>
    </i>
    <i>
      <x v="114"/>
    </i>
    <i t="grand">
      <x/>
    </i>
  </rowItems>
  <colItems count="1">
    <i/>
  </colItems>
  <dataFields count="1">
    <dataField name="Recibidos " fld="4" baseField="0" baseItem="0" numFmtId="165"/>
  </dataFields>
  <formats count="16">
    <format dxfId="72">
      <pivotArea type="all" dataOnly="0" outline="0" fieldPosition="0"/>
    </format>
    <format dxfId="71">
      <pivotArea type="all" dataOnly="0" outline="0" fieldPosition="0"/>
    </format>
    <format dxfId="70">
      <pivotArea type="all" dataOnly="0" outline="0" fieldPosition="0"/>
    </format>
    <format dxfId="69">
      <pivotArea type="all" dataOnly="0" outline="0" fieldPosition="0"/>
    </format>
    <format dxfId="68">
      <pivotArea field="0" type="button" dataOnly="0" labelOnly="1" outline="0"/>
    </format>
    <format dxfId="67">
      <pivotArea dataOnly="0" labelOnly="1" grandRow="1" outline="0" fieldPosition="0"/>
    </format>
    <format dxfId="66">
      <pivotArea dataOnly="0" labelOnly="1" grandRow="1" outline="0" fieldPosition="0"/>
    </format>
    <format dxfId="65">
      <pivotArea field="1" type="button" dataOnly="0" labelOnly="1" outline="0" axis="axisRow" fieldPosition="0"/>
    </format>
    <format dxfId="64">
      <pivotArea dataOnly="0" labelOnly="1" grandRow="1" outline="0" fieldPosition="0"/>
    </format>
    <format dxfId="63">
      <pivotArea dataOnly="0" labelOnly="1" fieldPosition="0">
        <references count="1">
          <reference field="1" count="5">
            <x v="0"/>
            <x v="5"/>
            <x v="11"/>
            <x v="24"/>
            <x v="28"/>
          </reference>
        </references>
      </pivotArea>
    </format>
    <format dxfId="62">
      <pivotArea dataOnly="0" labelOnly="1" grandCol="1" outline="0" fieldPosition="0"/>
    </format>
    <format dxfId="61">
      <pivotArea dataOnly="0" labelOnly="1" grandCol="1" outline="0" fieldPosition="0"/>
    </format>
    <format dxfId="60">
      <pivotArea dataOnly="0" labelOnly="1" fieldPosition="0">
        <references count="1">
          <reference field="1" count="4">
            <x v="5"/>
            <x v="7"/>
            <x v="10"/>
            <x v="16"/>
          </reference>
        </references>
      </pivotArea>
    </format>
    <format dxfId="59">
      <pivotArea grandCol="1" outline="0" collapsedLevelsAreSubtotals="1" fieldPosition="0"/>
    </format>
    <format dxfId="58">
      <pivotArea outline="0" collapsedLevelsAreSubtotals="1" fieldPosition="0"/>
    </format>
    <format dxfId="57">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30"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9" firstHeaderRow="1" firstDataRow="2" firstDataCol="1"/>
  <pivotFields count="6">
    <pivotField showAll="0">
      <items count="14">
        <item m="1" x="11"/>
        <item x="3"/>
        <item x="4"/>
        <item x="5"/>
        <item x="6"/>
        <item x="7"/>
        <item x="8"/>
        <item m="1" x="12"/>
        <item m="1" x="10"/>
        <item x="2"/>
        <item m="1" x="9"/>
        <item x="0"/>
        <item x="1"/>
        <item t="default"/>
      </items>
    </pivotField>
    <pivotField showAll="0"/>
    <pivotField axis="axisRow" showAll="0" sortType="descending">
      <items count="8">
        <item x="6"/>
        <item x="1"/>
        <item x="3"/>
        <item sd="0" x="5"/>
        <item x="0"/>
        <item x="4"/>
        <item x="2"/>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20">
    <format dxfId="56">
      <pivotArea type="all" dataOnly="0" outline="0" fieldPosition="0"/>
    </format>
    <format dxfId="55">
      <pivotArea type="all" dataOnly="0" outline="0" fieldPosition="0"/>
    </format>
    <format dxfId="54">
      <pivotArea type="all" dataOnly="0" outline="0" fieldPosition="0"/>
    </format>
    <format dxfId="53">
      <pivotArea type="all" dataOnly="0" outline="0" fieldPosition="0"/>
    </format>
    <format dxfId="52">
      <pivotArea field="0" type="button" dataOnly="0" labelOnly="1" outline="0"/>
    </format>
    <format dxfId="51">
      <pivotArea field="2" type="button" dataOnly="0" labelOnly="1" outline="0" axis="axisRow" fieldPosition="0"/>
    </format>
    <format dxfId="50">
      <pivotArea dataOnly="0" labelOnly="1" grandRow="1" outline="0" fieldPosition="0"/>
    </format>
    <format dxfId="49">
      <pivotArea dataOnly="0" labelOnly="1" grandRow="1" outline="0" fieldPosition="0"/>
    </format>
    <format dxfId="48">
      <pivotArea dataOnly="0" labelOnly="1" grandRow="1" outline="0" fieldPosition="0"/>
    </format>
    <format dxfId="47">
      <pivotArea field="2" type="button" dataOnly="0" labelOnly="1" outline="0" axis="axisRow" fieldPosition="0"/>
    </format>
    <format dxfId="46">
      <pivotArea dataOnly="0" labelOnly="1" fieldPosition="0">
        <references count="1">
          <reference field="2" count="0"/>
        </references>
      </pivotArea>
    </format>
    <format dxfId="45">
      <pivotArea field="2" type="button" dataOnly="0" labelOnly="1" outline="0" axis="axisRow" fieldPosition="0"/>
    </format>
    <format dxfId="44">
      <pivotArea dataOnly="0" labelOnly="1" fieldPosition="0">
        <references count="1">
          <reference field="2" count="0"/>
        </references>
      </pivotArea>
    </format>
    <format dxfId="43">
      <pivotArea outline="0" collapsedLevelsAreSubtotals="1" fieldPosition="0"/>
    </format>
    <format dxfId="42">
      <pivotArea field="2" type="button" dataOnly="0" labelOnly="1" outline="0" axis="axisRow" fieldPosition="0"/>
    </format>
    <format dxfId="41">
      <pivotArea dataOnly="0" labelOnly="1" fieldPosition="0">
        <references count="1">
          <reference field="2" count="0"/>
        </references>
      </pivotArea>
    </format>
    <format dxfId="40">
      <pivotArea dataOnly="0" labelOnly="1" grandRow="1" outline="0" fieldPosition="0"/>
    </format>
    <format dxfId="39">
      <pivotArea dataOnly="0" labelOnly="1" fieldPosition="0">
        <references count="1">
          <reference field="3" count="0"/>
        </references>
      </pivotArea>
    </format>
    <format dxfId="38">
      <pivotArea dataOnly="0" labelOnly="1" grandCol="1" outline="0" fieldPosition="0"/>
    </format>
    <format dxfId="37">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29"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L21" firstHeaderRow="1" firstDataRow="2" firstDataCol="1"/>
  <pivotFields count="6">
    <pivotField axis="axisCol" showAll="0">
      <items count="18">
        <item x="0"/>
        <item x="4"/>
        <item x="5"/>
        <item x="6"/>
        <item x="7"/>
        <item x="8"/>
        <item h="1" x="9"/>
        <item m="1" x="16"/>
        <item m="1" x="14"/>
        <item x="3"/>
        <item m="1" x="11"/>
        <item m="1" x="10"/>
        <item m="1" x="12"/>
        <item m="1" x="13"/>
        <item m="1" x="15"/>
        <item x="1"/>
        <item x="2"/>
        <item t="default"/>
      </items>
    </pivotField>
    <pivotField showAll="0">
      <items count="207">
        <item x="12"/>
        <item m="1" x="38"/>
        <item m="1" x="203"/>
        <item m="1" x="123"/>
        <item m="1" x="122"/>
        <item m="1" x="193"/>
        <item m="1" x="52"/>
        <item m="1" x="161"/>
        <item m="1" x="152"/>
        <item m="1" x="173"/>
        <item m="1" x="204"/>
        <item m="1" x="101"/>
        <item m="1" x="159"/>
        <item m="1" x="154"/>
        <item m="1" x="43"/>
        <item m="1" x="182"/>
        <item m="1" x="170"/>
        <item m="1" x="58"/>
        <item m="1" x="59"/>
        <item m="1" x="83"/>
        <item m="1" x="80"/>
        <item m="1" x="171"/>
        <item m="1" x="13"/>
        <item m="1" x="176"/>
        <item m="1" x="190"/>
        <item m="1" x="63"/>
        <item m="1" x="102"/>
        <item m="1" x="92"/>
        <item m="1" x="166"/>
        <item m="1" x="135"/>
        <item m="1" x="196"/>
        <item m="1" x="62"/>
        <item m="1" x="48"/>
        <item m="1" x="99"/>
        <item m="1" x="199"/>
        <item m="1" x="185"/>
        <item m="1" x="20"/>
        <item m="1" x="47"/>
        <item m="1" x="36"/>
        <item m="1" x="67"/>
        <item m="1" x="95"/>
        <item m="1" x="35"/>
        <item m="1" x="56"/>
        <item m="1" x="75"/>
        <item m="1" x="66"/>
        <item m="1" x="139"/>
        <item m="1" x="17"/>
        <item m="1" x="107"/>
        <item m="1" x="121"/>
        <item m="1" x="41"/>
        <item m="1" x="46"/>
        <item m="1" x="172"/>
        <item m="1" x="165"/>
        <item m="1" x="22"/>
        <item m="1" x="81"/>
        <item m="1" x="197"/>
        <item m="1" x="86"/>
        <item m="1" x="87"/>
        <item m="1" x="84"/>
        <item m="1" x="183"/>
        <item m="1" x="191"/>
        <item m="1" x="120"/>
        <item m="1" x="142"/>
        <item m="1" x="198"/>
        <item m="1" x="34"/>
        <item m="1" x="175"/>
        <item m="1" x="45"/>
        <item m="1" x="188"/>
        <item m="1" x="140"/>
        <item m="1" x="113"/>
        <item m="1" x="110"/>
        <item m="1" x="111"/>
        <item m="1" x="78"/>
        <item m="1" x="168"/>
        <item m="1" x="85"/>
        <item m="1" x="88"/>
        <item m="1" x="126"/>
        <item m="1" x="201"/>
        <item m="1" x="57"/>
        <item m="1" x="119"/>
        <item m="1" x="76"/>
        <item m="1" x="130"/>
        <item m="1" x="162"/>
        <item m="1" x="149"/>
        <item m="1" x="163"/>
        <item m="1" x="136"/>
        <item m="1" x="40"/>
        <item m="1" x="98"/>
        <item m="1" x="25"/>
        <item m="1" x="145"/>
        <item m="1" x="153"/>
        <item m="1" x="109"/>
        <item m="1" x="91"/>
        <item m="1" x="195"/>
        <item m="1" x="19"/>
        <item m="1" x="73"/>
        <item m="1" x="14"/>
        <item m="1" x="37"/>
        <item m="1" x="156"/>
        <item m="1" x="54"/>
        <item m="1" x="74"/>
        <item m="1" x="64"/>
        <item m="1" x="53"/>
        <item m="1" x="71"/>
        <item m="1" x="33"/>
        <item m="1" x="192"/>
        <item m="1" x="200"/>
        <item m="1" x="112"/>
        <item m="1" x="194"/>
        <item m="1" x="202"/>
        <item m="1" x="69"/>
        <item m="1" x="16"/>
        <item m="1" x="134"/>
        <item m="1" x="114"/>
        <item m="1" x="150"/>
        <item m="1" x="49"/>
        <item m="1" x="55"/>
        <item m="1" x="186"/>
        <item m="1" x="174"/>
        <item m="1" x="30"/>
        <item m="1" x="138"/>
        <item m="1" x="169"/>
        <item m="1" x="184"/>
        <item m="1" x="65"/>
        <item m="1" x="167"/>
        <item m="1" x="51"/>
        <item m="1" x="164"/>
        <item m="1" x="61"/>
        <item m="1" x="72"/>
        <item m="1" x="157"/>
        <item m="1" x="117"/>
        <item m="1" x="89"/>
        <item m="1" x="24"/>
        <item m="1" x="106"/>
        <item m="1" x="116"/>
        <item m="1" x="15"/>
        <item m="1" x="137"/>
        <item m="1" x="96"/>
        <item m="1" x="97"/>
        <item m="1" x="177"/>
        <item m="1" x="103"/>
        <item m="1" x="118"/>
        <item m="1" x="79"/>
        <item m="1" x="144"/>
        <item m="1" x="27"/>
        <item m="1" x="28"/>
        <item m="1" x="21"/>
        <item m="1" x="100"/>
        <item m="1" x="160"/>
        <item m="1" x="39"/>
        <item m="1" x="60"/>
        <item m="1" x="133"/>
        <item m="1" x="181"/>
        <item m="1" x="179"/>
        <item m="1" x="115"/>
        <item m="1" x="131"/>
        <item m="1" x="147"/>
        <item m="1" x="146"/>
        <item m="1" x="50"/>
        <item m="1" x="42"/>
        <item m="1" x="31"/>
        <item m="1" x="94"/>
        <item m="1" x="178"/>
        <item m="1" x="32"/>
        <item m="1" x="44"/>
        <item m="1" x="105"/>
        <item m="1" x="151"/>
        <item m="1" x="187"/>
        <item m="1" x="132"/>
        <item m="1" x="148"/>
        <item m="1" x="90"/>
        <item m="1" x="205"/>
        <item m="1" x="155"/>
        <item m="1" x="23"/>
        <item m="1" x="70"/>
        <item m="1" x="143"/>
        <item m="1" x="104"/>
        <item m="1" x="82"/>
        <item m="1" x="18"/>
        <item m="1" x="127"/>
        <item m="1" x="128"/>
        <item m="1" x="129"/>
        <item m="1" x="125"/>
        <item m="1" x="180"/>
        <item m="1" x="124"/>
        <item m="1" x="93"/>
        <item m="1" x="77"/>
        <item m="1" x="29"/>
        <item m="1" x="108"/>
        <item m="1" x="26"/>
        <item m="1" x="189"/>
        <item m="1" x="158"/>
        <item m="1" x="68"/>
        <item x="1"/>
        <item x="6"/>
        <item x="9"/>
        <item m="1" x="141"/>
        <item x="0"/>
        <item x="2"/>
        <item x="3"/>
        <item x="4"/>
        <item x="5"/>
        <item x="7"/>
        <item x="8"/>
        <item x="10"/>
        <item x="11"/>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10">
    <i>
      <x/>
    </i>
    <i>
      <x v="1"/>
    </i>
    <i>
      <x v="2"/>
    </i>
    <i>
      <x v="3"/>
    </i>
    <i>
      <x v="4"/>
    </i>
    <i>
      <x v="5"/>
    </i>
    <i>
      <x v="9"/>
    </i>
    <i>
      <x v="15"/>
    </i>
    <i>
      <x v="16"/>
    </i>
    <i t="grand">
      <x/>
    </i>
  </colItems>
  <dataFields count="1">
    <dataField name="Solucionados " fld="4" baseField="0" baseItem="0"/>
  </dataFields>
  <formats count="17">
    <format dxfId="36">
      <pivotArea type="all" dataOnly="0" outline="0" fieldPosition="0"/>
    </format>
    <format dxfId="35">
      <pivotArea type="all" dataOnly="0" outline="0" fieldPosition="0"/>
    </format>
    <format dxfId="34">
      <pivotArea type="all" dataOnly="0" outline="0" fieldPosition="0"/>
    </format>
    <format dxfId="33">
      <pivotArea type="all" dataOnly="0" outline="0" fieldPosition="0"/>
    </format>
    <format dxfId="32">
      <pivotArea field="0" type="button" dataOnly="0" labelOnly="1" outline="0" axis="axisCol" fieldPosition="0"/>
    </format>
    <format dxfId="31">
      <pivotArea dataOnly="0" labelOnly="1" grandRow="1" outline="0" fieldPosition="0"/>
    </format>
    <format dxfId="30">
      <pivotArea dataOnly="0" labelOnly="1" grandRow="1" outline="0" fieldPosition="0"/>
    </format>
    <format dxfId="29">
      <pivotArea field="1" type="button" dataOnly="0" labelOnly="1" outline="0"/>
    </format>
    <format dxfId="28">
      <pivotArea dataOnly="0" labelOnly="1" grandRow="1" outline="0" fieldPosition="0"/>
    </format>
    <format dxfId="27">
      <pivotArea dataOnly="0" labelOnly="1" fieldPosition="0">
        <references count="1">
          <reference field="0" count="0"/>
        </references>
      </pivotArea>
    </format>
    <format dxfId="26">
      <pivotArea dataOnly="0" labelOnly="1" grandCol="1" outline="0" fieldPosition="0"/>
    </format>
    <format dxfId="25">
      <pivotArea dataOnly="0" labelOnly="1" fieldPosition="0">
        <references count="1">
          <reference field="0" count="0"/>
        </references>
      </pivotArea>
    </format>
    <format dxfId="24">
      <pivotArea dataOnly="0" labelOnly="1" grandCol="1" outline="0" fieldPosition="0"/>
    </format>
    <format dxfId="23">
      <pivotArea type="origin" dataOnly="0" labelOnly="1" outline="0" fieldPosition="0"/>
    </format>
    <format dxfId="22">
      <pivotArea field="0" type="button" dataOnly="0" labelOnly="1" outline="0" axis="axisCol" fieldPosition="0"/>
    </format>
    <format dxfId="21">
      <pivotArea type="topRight" dataOnly="0" labelOnly="1" outline="0" fieldPosition="0"/>
    </format>
    <format dxfId="20">
      <pivotArea type="topRight" dataOnly="0" labelOnly="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3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m="1" x="11"/>
        <item x="3"/>
        <item x="4"/>
        <item h="1" x="5"/>
        <item x="6"/>
        <item x="7"/>
        <item h="1" x="8"/>
        <item m="1" x="12"/>
        <item m="1" x="10"/>
        <item x="2"/>
        <item m="1" x="9"/>
        <item x="0"/>
        <item x="1"/>
        <item t="default"/>
      </items>
      <autoSortScope>
        <pivotArea dataOnly="0" outline="0" fieldPosition="0">
          <references count="1">
            <reference field="4294967294" count="1" selected="0">
              <x v="0"/>
            </reference>
          </references>
        </pivotArea>
      </autoSortScope>
    </pivotField>
    <pivotField axis="axisRow" showAll="0" measureFilter="1" sortType="descending">
      <items count="122">
        <item x="11"/>
        <item m="1" x="23"/>
        <item m="1" x="119"/>
        <item m="1" x="75"/>
        <item m="1" x="74"/>
        <item m="1" x="115"/>
        <item m="1" x="31"/>
        <item m="1" x="94"/>
        <item m="1" x="88"/>
        <item m="1" x="101"/>
        <item m="1" x="120"/>
        <item m="1" x="67"/>
        <item m="1" x="93"/>
        <item m="1" x="91"/>
        <item m="1" x="25"/>
        <item m="1" x="106"/>
        <item m="1" x="98"/>
        <item m="1" x="35"/>
        <item m="1" x="36"/>
        <item m="1" x="58"/>
        <item m="1" x="55"/>
        <item m="1" x="99"/>
        <item m="1" x="12"/>
        <item m="1" x="104"/>
        <item m="1" x="114"/>
        <item m="1" x="40"/>
        <item m="1" x="68"/>
        <item m="1" x="61"/>
        <item m="1" x="96"/>
        <item m="1" x="79"/>
        <item m="1" x="116"/>
        <item m="1" x="39"/>
        <item m="1" x="29"/>
        <item m="1" x="65"/>
        <item m="1" x="118"/>
        <item m="1" x="107"/>
        <item m="1" x="15"/>
        <item m="1" x="27"/>
        <item m="1" x="21"/>
        <item m="1" x="42"/>
        <item m="1" x="62"/>
        <item m="1" x="19"/>
        <item m="1" x="33"/>
        <item m="1" x="51"/>
        <item m="1" x="41"/>
        <item m="1" x="81"/>
        <item m="1" x="13"/>
        <item m="1" x="111"/>
        <item m="1" x="66"/>
        <item m="1" x="48"/>
        <item m="1" x="18"/>
        <item m="1" x="56"/>
        <item m="1" x="34"/>
        <item m="1" x="110"/>
        <item m="1" x="49"/>
        <item m="1" x="20"/>
        <item m="1" x="71"/>
        <item m="1" x="97"/>
        <item m="1" x="17"/>
        <item m="1" x="37"/>
        <item m="1" x="28"/>
        <item m="1" x="44"/>
        <item m="1" x="22"/>
        <item m="1" x="77"/>
        <item m="1" x="84"/>
        <item m="1" x="87"/>
        <item m="1" x="78"/>
        <item m="1" x="85"/>
        <item m="1" x="109"/>
        <item m="1" x="38"/>
        <item m="1" x="54"/>
        <item m="1" x="63"/>
        <item m="1" x="73"/>
        <item x="8"/>
        <item m="1" x="72"/>
        <item m="1" x="89"/>
        <item m="1" x="103"/>
        <item m="1" x="76"/>
        <item m="1" x="70"/>
        <item m="1" x="32"/>
        <item m="1" x="113"/>
        <item m="1" x="53"/>
        <item m="1" x="14"/>
        <item m="1" x="43"/>
        <item m="1" x="100"/>
        <item m="1" x="117"/>
        <item m="1" x="30"/>
        <item m="1" x="86"/>
        <item m="1" x="69"/>
        <item m="1" x="45"/>
        <item m="1" x="50"/>
        <item m="1" x="46"/>
        <item m="1" x="64"/>
        <item m="1" x="24"/>
        <item m="1" x="47"/>
        <item m="1" x="83"/>
        <item m="1" x="57"/>
        <item m="1" x="59"/>
        <item m="1" x="60"/>
        <item m="1" x="105"/>
        <item m="1" x="16"/>
        <item m="1" x="52"/>
        <item m="1" x="80"/>
        <item m="1" x="26"/>
        <item m="1" x="102"/>
        <item m="1" x="90"/>
        <item m="1" x="92"/>
        <item m="1" x="95"/>
        <item m="1" x="112"/>
        <item m="1" x="108"/>
        <item x="3"/>
        <item x="0"/>
        <item m="1" x="82"/>
        <item x="1"/>
        <item x="2"/>
        <item x="4"/>
        <item x="5"/>
        <item x="6"/>
        <item x="7"/>
        <item x="9"/>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4"/>
    </i>
    <i>
      <x v="116"/>
    </i>
    <i>
      <x v="111"/>
    </i>
    <i>
      <x v="110"/>
    </i>
    <i>
      <x v="113"/>
    </i>
    <i t="grand">
      <x/>
    </i>
  </rowItems>
  <colFields count="1">
    <field x="0"/>
  </colFields>
  <colItems count="8">
    <i>
      <x v="2"/>
    </i>
    <i>
      <x v="12"/>
    </i>
    <i>
      <x v="9"/>
    </i>
    <i>
      <x v="5"/>
    </i>
    <i>
      <x v="11"/>
    </i>
    <i>
      <x v="4"/>
    </i>
    <i>
      <x v="1"/>
    </i>
    <i t="grand">
      <x/>
    </i>
  </colItems>
  <dataFields count="1">
    <dataField name="Top 5 de Requerimientos" fld="4" baseField="0" baseItem="0" numFmtId="165"/>
  </dataFields>
  <formats count="20">
    <format dxfId="19">
      <pivotArea type="all" dataOnly="0" outline="0" fieldPosition="0"/>
    </format>
    <format dxfId="18">
      <pivotArea type="all" dataOnly="0" outline="0" fieldPosition="0"/>
    </format>
    <format dxfId="17">
      <pivotArea type="all" dataOnly="0" outline="0" fieldPosition="0"/>
    </format>
    <format dxfId="16">
      <pivotArea type="all" dataOnly="0" outline="0" fieldPosition="0"/>
    </format>
    <format dxfId="15">
      <pivotArea field="0" type="button" dataOnly="0" labelOnly="1" outline="0" axis="axisCol" fieldPosition="0"/>
    </format>
    <format dxfId="14">
      <pivotArea dataOnly="0" labelOnly="1" grandRow="1" outline="0" fieldPosition="0"/>
    </format>
    <format dxfId="13">
      <pivotArea dataOnly="0" labelOnly="1" grandRow="1" outline="0" fieldPosition="0"/>
    </format>
    <format dxfId="12">
      <pivotArea field="1" type="button" dataOnly="0" labelOnly="1" outline="0" axis="axisRow" fieldPosition="0"/>
    </format>
    <format dxfId="11">
      <pivotArea dataOnly="0" labelOnly="1" grandRow="1" outline="0" fieldPosition="0"/>
    </format>
    <format dxfId="10">
      <pivotArea dataOnly="0" labelOnly="1" fieldPosition="0">
        <references count="1">
          <reference field="1" count="5">
            <x v="0"/>
            <x v="5"/>
            <x v="11"/>
            <x v="24"/>
            <x v="28"/>
          </reference>
        </references>
      </pivotArea>
    </format>
    <format dxfId="9">
      <pivotArea dataOnly="0" labelOnly="1" fieldPosition="0">
        <references count="1">
          <reference field="0" count="0"/>
        </references>
      </pivotArea>
    </format>
    <format dxfId="8">
      <pivotArea dataOnly="0" labelOnly="1" grandCol="1" outline="0" fieldPosition="0"/>
    </format>
    <format dxfId="7">
      <pivotArea dataOnly="0" labelOnly="1" fieldPosition="0">
        <references count="1">
          <reference field="0" count="0"/>
        </references>
      </pivotArea>
    </format>
    <format dxfId="6">
      <pivotArea dataOnly="0" labelOnly="1" grandCol="1" outline="0" fieldPosition="0"/>
    </format>
    <format dxfId="5">
      <pivotArea dataOnly="0" labelOnly="1" fieldPosition="0">
        <references count="1">
          <reference field="1" count="4">
            <x v="5"/>
            <x v="7"/>
            <x v="10"/>
            <x v="16"/>
          </reference>
        </references>
      </pivotArea>
    </format>
    <format dxfId="4">
      <pivotArea grandCol="1" outline="0" collapsedLevelsAreSubtotals="1" fieldPosition="0"/>
    </format>
    <format dxfId="3">
      <pivotArea outline="0" collapsedLevelsAreSubtotals="1" fieldPosition="0"/>
    </format>
    <format dxfId="2">
      <pivotArea dataOnly="0" labelOnly="1" fieldPosition="0">
        <references count="1">
          <reference field="1" count="5">
            <x v="5"/>
            <x v="9"/>
            <x v="10"/>
            <x v="11"/>
            <x v="16"/>
          </reference>
        </references>
      </pivotArea>
    </format>
    <format dxfId="1">
      <pivotArea type="origin" dataOnly="0" labelOnly="1" outline="0" fieldPosition="0"/>
    </format>
    <format dxfId="0">
      <pivotArea type="topRight"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 Id="rId4"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0"/>
    </row>
    <row r="2" spans="1:4">
      <c r="A2" s="29" t="s">
        <v>8</v>
      </c>
      <c r="B2" s="29" t="s">
        <v>5</v>
      </c>
      <c r="C2" s="31" t="s">
        <v>15</v>
      </c>
      <c r="D2" s="29" t="s">
        <v>36</v>
      </c>
    </row>
    <row r="3" spans="1:4">
      <c r="A3" s="29" t="s">
        <v>9</v>
      </c>
      <c r="B3" s="29" t="s">
        <v>59</v>
      </c>
      <c r="C3" s="31" t="s">
        <v>1</v>
      </c>
      <c r="D3" s="29" t="s">
        <v>37</v>
      </c>
    </row>
    <row r="4" spans="1:4">
      <c r="A4" s="29" t="s">
        <v>10</v>
      </c>
      <c r="B4" s="30" t="s">
        <v>7</v>
      </c>
      <c r="C4" s="31" t="s">
        <v>16</v>
      </c>
      <c r="D4" s="29" t="s">
        <v>38</v>
      </c>
    </row>
    <row r="5" spans="1:4">
      <c r="A5" s="29" t="s">
        <v>11</v>
      </c>
      <c r="B5" s="29"/>
      <c r="C5" s="31" t="s">
        <v>17</v>
      </c>
      <c r="D5" s="29" t="s">
        <v>39</v>
      </c>
    </row>
    <row r="6" spans="1:4">
      <c r="A6" s="29" t="s">
        <v>12</v>
      </c>
      <c r="B6" s="29"/>
      <c r="C6" s="31" t="s">
        <v>33</v>
      </c>
      <c r="D6" s="29" t="s">
        <v>24</v>
      </c>
    </row>
    <row r="7" spans="1:4">
      <c r="A7" s="29" t="s">
        <v>58</v>
      </c>
      <c r="B7" s="29"/>
      <c r="C7" s="31" t="s">
        <v>34</v>
      </c>
      <c r="D7" s="29" t="s">
        <v>40</v>
      </c>
    </row>
    <row r="8" spans="1:4">
      <c r="A8" s="29" t="s">
        <v>13</v>
      </c>
      <c r="B8" s="29"/>
      <c r="C8" s="31" t="s">
        <v>19</v>
      </c>
      <c r="D8" s="29" t="s">
        <v>41</v>
      </c>
    </row>
    <row r="9" spans="1:4">
      <c r="A9" s="31" t="s">
        <v>22</v>
      </c>
      <c r="B9" s="29"/>
      <c r="C9" s="31" t="s">
        <v>21</v>
      </c>
      <c r="D9" s="29" t="s">
        <v>42</v>
      </c>
    </row>
    <row r="10" spans="1:4">
      <c r="A10" s="30" t="s">
        <v>6</v>
      </c>
      <c r="B10" s="29"/>
      <c r="C10" s="31" t="s">
        <v>20</v>
      </c>
      <c r="D10" s="29" t="s">
        <v>43</v>
      </c>
    </row>
    <row r="11" spans="1:4">
      <c r="A11" s="29"/>
      <c r="B11" s="29"/>
      <c r="C11" s="31" t="s">
        <v>18</v>
      </c>
      <c r="D11" s="29" t="s">
        <v>44</v>
      </c>
    </row>
    <row r="12" spans="1:4">
      <c r="A12" s="29"/>
      <c r="B12" s="29"/>
      <c r="C12" s="31" t="s">
        <v>22</v>
      </c>
      <c r="D12" s="29" t="s">
        <v>45</v>
      </c>
    </row>
    <row r="13" spans="1:4">
      <c r="A13" s="29"/>
      <c r="B13" s="29"/>
      <c r="C13" s="30" t="s">
        <v>14</v>
      </c>
      <c r="D13" s="29" t="s">
        <v>46</v>
      </c>
    </row>
    <row r="14" spans="1:4">
      <c r="A14" s="29"/>
      <c r="B14" s="29"/>
      <c r="C14" s="29"/>
      <c r="D14" s="29" t="s">
        <v>47</v>
      </c>
    </row>
    <row r="15" spans="1:4">
      <c r="A15" s="29"/>
      <c r="B15" s="29"/>
      <c r="C15" s="29"/>
      <c r="D15" s="29" t="s">
        <v>48</v>
      </c>
    </row>
    <row r="16" spans="1:4">
      <c r="A16" s="29"/>
      <c r="B16" s="29"/>
      <c r="C16" s="29"/>
      <c r="D16" s="29" t="s">
        <v>49</v>
      </c>
    </row>
    <row r="17" spans="1:4">
      <c r="A17" s="29"/>
      <c r="B17" s="29"/>
      <c r="C17" s="29"/>
      <c r="D17" s="29" t="s">
        <v>50</v>
      </c>
    </row>
    <row r="18" spans="1:4">
      <c r="A18" s="29"/>
      <c r="B18" s="29"/>
      <c r="C18" s="29"/>
      <c r="D18" s="29" t="s">
        <v>51</v>
      </c>
    </row>
    <row r="19" spans="1:4">
      <c r="A19" s="29"/>
      <c r="B19" s="29"/>
      <c r="C19" s="29"/>
      <c r="D19" s="29" t="s">
        <v>52</v>
      </c>
    </row>
    <row r="20" spans="1:4">
      <c r="A20" s="29"/>
      <c r="B20" s="29"/>
      <c r="C20" s="29"/>
      <c r="D20" s="29" t="s">
        <v>53</v>
      </c>
    </row>
    <row r="21" spans="1:4">
      <c r="A21" s="29"/>
      <c r="B21" s="29"/>
      <c r="C21" s="29"/>
      <c r="D21" s="29" t="s">
        <v>54</v>
      </c>
    </row>
    <row r="22" spans="1:4">
      <c r="A22" s="29"/>
      <c r="D22" s="30"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topLeftCell="A25" zoomScale="90" zoomScaleNormal="90" zoomScalePageLayoutView="90" workbookViewId="0">
      <selection activeCell="C34" sqref="C34:F63"/>
    </sheetView>
  </sheetViews>
  <sheetFormatPr baseColWidth="10" defaultColWidth="0" defaultRowHeight="15" zeroHeight="1"/>
  <cols>
    <col min="1" max="1" width="5.7109375" style="8" customWidth="1"/>
    <col min="2" max="2" width="17.28515625" style="12"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136" t="s">
        <v>56</v>
      </c>
      <c r="C1" s="136"/>
      <c r="D1" s="136"/>
      <c r="E1" s="136"/>
      <c r="F1" s="136"/>
      <c r="G1" s="136"/>
    </row>
    <row r="2" spans="2:7">
      <c r="B2" s="136"/>
      <c r="C2" s="136"/>
      <c r="D2" s="136"/>
      <c r="E2" s="136"/>
      <c r="F2" s="136"/>
      <c r="G2" s="136"/>
    </row>
    <row r="3" spans="2:7" ht="15" customHeight="1">
      <c r="B3" s="137" t="s">
        <v>77</v>
      </c>
      <c r="C3" s="138"/>
      <c r="D3" s="138"/>
      <c r="E3" s="21" t="s">
        <v>78</v>
      </c>
      <c r="F3" s="21"/>
      <c r="G3" s="22"/>
    </row>
    <row r="4" spans="2:7">
      <c r="B4" s="65" t="s">
        <v>27</v>
      </c>
      <c r="C4" s="13">
        <v>42767</v>
      </c>
      <c r="D4" s="13">
        <v>42794</v>
      </c>
      <c r="E4" s="14"/>
      <c r="F4" s="14"/>
      <c r="G4" s="15"/>
    </row>
    <row r="5" spans="2:7">
      <c r="B5" s="23"/>
      <c r="C5" s="24"/>
      <c r="D5" s="24"/>
      <c r="E5" s="18"/>
      <c r="F5" s="18"/>
      <c r="G5" s="18"/>
    </row>
    <row r="6" spans="2:7">
      <c r="B6" s="39"/>
      <c r="C6" s="39"/>
      <c r="D6" s="39"/>
      <c r="E6" s="39"/>
      <c r="F6" s="39"/>
      <c r="G6" s="39"/>
    </row>
    <row r="7" spans="2:7">
      <c r="B7" s="39"/>
      <c r="C7" s="39"/>
      <c r="D7" s="39"/>
      <c r="E7" s="39"/>
      <c r="F7" s="39"/>
      <c r="G7" s="39"/>
    </row>
    <row r="8" spans="2:7">
      <c r="B8" s="39"/>
      <c r="C8" s="39"/>
      <c r="D8" s="39"/>
      <c r="E8" s="39"/>
      <c r="F8" s="39"/>
      <c r="G8" s="39"/>
    </row>
    <row r="9" spans="2:7">
      <c r="B9" s="39"/>
      <c r="C9" s="39"/>
      <c r="D9" s="39"/>
      <c r="E9" s="39"/>
      <c r="F9" s="39"/>
      <c r="G9" s="39"/>
    </row>
    <row r="10" spans="2:7">
      <c r="B10" s="39"/>
      <c r="C10" s="39"/>
      <c r="D10" s="39"/>
      <c r="E10" s="39"/>
      <c r="F10" s="39"/>
      <c r="G10" s="39"/>
    </row>
    <row r="11" spans="2:7">
      <c r="B11" s="39"/>
      <c r="C11" s="39"/>
      <c r="D11" s="39"/>
      <c r="E11" s="39"/>
      <c r="F11" s="39"/>
      <c r="G11" s="39"/>
    </row>
    <row r="12" spans="2:7">
      <c r="B12" s="39"/>
      <c r="C12" s="39"/>
      <c r="D12" s="39"/>
      <c r="E12" s="39"/>
      <c r="F12" s="39"/>
      <c r="G12" s="39"/>
    </row>
    <row r="13" spans="2:7">
      <c r="B13" s="39"/>
      <c r="C13" s="39"/>
      <c r="D13" s="39"/>
      <c r="E13" s="39"/>
      <c r="F13" s="39"/>
      <c r="G13" s="39"/>
    </row>
    <row r="14" spans="2:7">
      <c r="B14" s="39"/>
      <c r="C14" s="39"/>
      <c r="D14" s="39"/>
      <c r="E14" s="39"/>
      <c r="F14" s="39"/>
      <c r="G14" s="39"/>
    </row>
    <row r="15" spans="2:7">
      <c r="B15" s="39"/>
      <c r="C15" s="39"/>
      <c r="D15" s="39"/>
      <c r="E15" s="39"/>
      <c r="F15" s="39"/>
      <c r="G15" s="39"/>
    </row>
    <row r="16" spans="2:7">
      <c r="B16" s="39"/>
      <c r="C16" s="39"/>
      <c r="D16" s="39"/>
      <c r="E16" s="39"/>
      <c r="F16" s="39"/>
      <c r="G16" s="39"/>
    </row>
    <row r="17" spans="2:8">
      <c r="B17" s="39"/>
      <c r="C17" s="39"/>
      <c r="D17" s="39"/>
      <c r="E17" s="39"/>
      <c r="F17" s="39"/>
      <c r="G17" s="39"/>
    </row>
    <row r="18" spans="2:8">
      <c r="B18" s="52"/>
      <c r="D18" s="25" t="s">
        <v>64</v>
      </c>
      <c r="E18" s="62">
        <f>GETPIVOTDATA("Recibidos",$C$21)</f>
        <v>233</v>
      </c>
      <c r="F18" s="39"/>
      <c r="G18" s="39"/>
    </row>
    <row r="19" spans="2:8">
      <c r="B19" s="39"/>
      <c r="C19" s="39"/>
      <c r="D19" s="39"/>
      <c r="E19" s="39"/>
      <c r="F19" s="47"/>
      <c r="G19" s="47"/>
    </row>
    <row r="20" spans="2:8">
      <c r="B20" s="8"/>
      <c r="C20" s="63" t="s">
        <v>72</v>
      </c>
      <c r="D20" s="63"/>
      <c r="E20" s="58"/>
      <c r="F20" s="58"/>
      <c r="G20" s="58"/>
      <c r="H20" s="58"/>
    </row>
    <row r="21" spans="2:8">
      <c r="B21" s="8"/>
      <c r="C21" s="27" t="s">
        <v>25</v>
      </c>
      <c r="D21" s="27" t="s">
        <v>71</v>
      </c>
      <c r="E21" s="85"/>
      <c r="F21"/>
    </row>
    <row r="22" spans="2:8">
      <c r="B22" s="8"/>
      <c r="C22" s="55" t="s">
        <v>55</v>
      </c>
      <c r="D22" s="54" t="s">
        <v>5</v>
      </c>
      <c r="E22" s="54" t="s">
        <v>23</v>
      </c>
      <c r="F22"/>
    </row>
    <row r="23" spans="2:8">
      <c r="B23" s="8"/>
      <c r="C23" s="86" t="s">
        <v>99</v>
      </c>
      <c r="D23" s="54">
        <v>51</v>
      </c>
      <c r="E23" s="54">
        <v>51</v>
      </c>
      <c r="F23"/>
    </row>
    <row r="24" spans="2:8">
      <c r="B24" s="8"/>
      <c r="C24" s="86" t="s">
        <v>101</v>
      </c>
      <c r="D24" s="54">
        <v>6</v>
      </c>
      <c r="E24" s="54">
        <v>6</v>
      </c>
      <c r="F24"/>
    </row>
    <row r="25" spans="2:8">
      <c r="B25" s="8"/>
      <c r="C25" s="86" t="s">
        <v>103</v>
      </c>
      <c r="D25" s="54">
        <v>1</v>
      </c>
      <c r="E25" s="54">
        <v>1</v>
      </c>
      <c r="F25"/>
    </row>
    <row r="26" spans="2:8">
      <c r="B26" s="8"/>
      <c r="C26" s="86" t="s">
        <v>98</v>
      </c>
      <c r="D26" s="54">
        <v>6</v>
      </c>
      <c r="E26" s="54">
        <v>6</v>
      </c>
      <c r="F26"/>
    </row>
    <row r="27" spans="2:8">
      <c r="B27" s="8"/>
      <c r="C27" s="86" t="s">
        <v>102</v>
      </c>
      <c r="D27" s="54">
        <v>3</v>
      </c>
      <c r="E27" s="54">
        <v>3</v>
      </c>
      <c r="F27"/>
    </row>
    <row r="28" spans="2:8">
      <c r="B28" s="8"/>
      <c r="C28" s="86" t="s">
        <v>100</v>
      </c>
      <c r="D28" s="54">
        <v>166</v>
      </c>
      <c r="E28" s="54">
        <v>166</v>
      </c>
      <c r="F28"/>
    </row>
    <row r="29" spans="2:8">
      <c r="B29" s="8"/>
      <c r="C29" s="56" t="s">
        <v>23</v>
      </c>
      <c r="D29" s="54">
        <v>233</v>
      </c>
      <c r="E29" s="54">
        <v>233</v>
      </c>
      <c r="F29"/>
    </row>
    <row r="30" spans="2:8">
      <c r="B30" s="8"/>
      <c r="F30"/>
    </row>
    <row r="31" spans="2:8" ht="15" customHeight="1">
      <c r="B31" s="8"/>
      <c r="F31" s="53"/>
      <c r="G31" s="53"/>
      <c r="H31" s="53"/>
    </row>
    <row r="32" spans="2:8">
      <c r="B32" s="8"/>
      <c r="C32" s="66" t="s">
        <v>65</v>
      </c>
      <c r="D32" s="53"/>
      <c r="F32" s="53"/>
      <c r="G32" s="53"/>
    </row>
    <row r="33" spans="2:7">
      <c r="B33" s="8"/>
      <c r="D33" s="53"/>
      <c r="F33" s="53"/>
      <c r="G33" s="53"/>
    </row>
    <row r="34" spans="2:7" ht="15" customHeight="1">
      <c r="B34" s="8"/>
      <c r="C34" s="139" t="s">
        <v>124</v>
      </c>
      <c r="D34" s="140"/>
      <c r="E34" s="140"/>
      <c r="F34" s="141"/>
      <c r="G34" s="53"/>
    </row>
    <row r="35" spans="2:7">
      <c r="B35" s="8"/>
      <c r="C35" s="142"/>
      <c r="D35" s="143"/>
      <c r="E35" s="143"/>
      <c r="F35" s="144"/>
      <c r="G35" s="53"/>
    </row>
    <row r="36" spans="2:7">
      <c r="B36" s="53"/>
      <c r="C36" s="142"/>
      <c r="D36" s="143"/>
      <c r="E36" s="143"/>
      <c r="F36" s="144"/>
      <c r="G36" s="53"/>
    </row>
    <row r="37" spans="2:7">
      <c r="B37" s="53"/>
      <c r="C37" s="142"/>
      <c r="D37" s="143"/>
      <c r="E37" s="143"/>
      <c r="F37" s="144"/>
      <c r="G37" s="53"/>
    </row>
    <row r="38" spans="2:7">
      <c r="B38" s="53"/>
      <c r="C38" s="142"/>
      <c r="D38" s="143"/>
      <c r="E38" s="143"/>
      <c r="F38" s="144"/>
      <c r="G38" s="53"/>
    </row>
    <row r="39" spans="2:7">
      <c r="B39" s="53"/>
      <c r="C39" s="142"/>
      <c r="D39" s="143"/>
      <c r="E39" s="143"/>
      <c r="F39" s="144"/>
      <c r="G39" s="53"/>
    </row>
    <row r="40" spans="2:7">
      <c r="B40" s="53"/>
      <c r="C40" s="142"/>
      <c r="D40" s="143"/>
      <c r="E40" s="143"/>
      <c r="F40" s="144"/>
      <c r="G40" s="53"/>
    </row>
    <row r="41" spans="2:7">
      <c r="B41" s="53"/>
      <c r="C41" s="142"/>
      <c r="D41" s="143"/>
      <c r="E41" s="143"/>
      <c r="F41" s="144"/>
      <c r="G41" s="53"/>
    </row>
    <row r="42" spans="2:7" ht="15" customHeight="1">
      <c r="B42" s="53"/>
      <c r="C42" s="142"/>
      <c r="D42" s="143"/>
      <c r="E42" s="143"/>
      <c r="F42" s="144"/>
      <c r="G42" s="53"/>
    </row>
    <row r="43" spans="2:7">
      <c r="C43" s="142"/>
      <c r="D43" s="143"/>
      <c r="E43" s="143"/>
      <c r="F43" s="144"/>
    </row>
    <row r="44" spans="2:7">
      <c r="C44" s="142"/>
      <c r="D44" s="143"/>
      <c r="E44" s="143"/>
      <c r="F44" s="144"/>
    </row>
    <row r="45" spans="2:7">
      <c r="C45" s="142"/>
      <c r="D45" s="143"/>
      <c r="E45" s="143"/>
      <c r="F45" s="144"/>
    </row>
    <row r="46" spans="2:7">
      <c r="C46" s="142"/>
      <c r="D46" s="143"/>
      <c r="E46" s="143"/>
      <c r="F46" s="144"/>
    </row>
    <row r="47" spans="2:7">
      <c r="C47" s="142"/>
      <c r="D47" s="143"/>
      <c r="E47" s="143"/>
      <c r="F47" s="144"/>
    </row>
    <row r="48" spans="2:7">
      <c r="C48" s="142"/>
      <c r="D48" s="143"/>
      <c r="E48" s="143"/>
      <c r="F48" s="144"/>
    </row>
    <row r="49" spans="3:6">
      <c r="C49" s="142"/>
      <c r="D49" s="143"/>
      <c r="E49" s="143"/>
      <c r="F49" s="144"/>
    </row>
    <row r="50" spans="3:6">
      <c r="C50" s="142"/>
      <c r="D50" s="143"/>
      <c r="E50" s="143"/>
      <c r="F50" s="144"/>
    </row>
    <row r="51" spans="3:6">
      <c r="C51" s="142"/>
      <c r="D51" s="143"/>
      <c r="E51" s="143"/>
      <c r="F51" s="144"/>
    </row>
    <row r="52" spans="3:6">
      <c r="C52" s="142"/>
      <c r="D52" s="143"/>
      <c r="E52" s="143"/>
      <c r="F52" s="144"/>
    </row>
    <row r="53" spans="3:6">
      <c r="C53" s="142"/>
      <c r="D53" s="143"/>
      <c r="E53" s="143"/>
      <c r="F53" s="144"/>
    </row>
    <row r="54" spans="3:6">
      <c r="C54" s="142"/>
      <c r="D54" s="143"/>
      <c r="E54" s="143"/>
      <c r="F54" s="144"/>
    </row>
    <row r="55" spans="3:6">
      <c r="C55" s="142"/>
      <c r="D55" s="143"/>
      <c r="E55" s="143"/>
      <c r="F55" s="144"/>
    </row>
    <row r="56" spans="3:6">
      <c r="C56" s="142"/>
      <c r="D56" s="143"/>
      <c r="E56" s="143"/>
      <c r="F56" s="144"/>
    </row>
    <row r="57" spans="3:6">
      <c r="C57" s="142"/>
      <c r="D57" s="143"/>
      <c r="E57" s="143"/>
      <c r="F57" s="144"/>
    </row>
    <row r="58" spans="3:6">
      <c r="C58" s="142"/>
      <c r="D58" s="143"/>
      <c r="E58" s="143"/>
      <c r="F58" s="144"/>
    </row>
    <row r="59" spans="3:6">
      <c r="C59" s="142"/>
      <c r="D59" s="143"/>
      <c r="E59" s="143"/>
      <c r="F59" s="144"/>
    </row>
    <row r="60" spans="3:6">
      <c r="C60" s="142"/>
      <c r="D60" s="143"/>
      <c r="E60" s="143"/>
      <c r="F60" s="144"/>
    </row>
    <row r="61" spans="3:6">
      <c r="C61" s="142"/>
      <c r="D61" s="143"/>
      <c r="E61" s="143"/>
      <c r="F61" s="144"/>
    </row>
    <row r="62" spans="3:6">
      <c r="C62" s="142"/>
      <c r="D62" s="143"/>
      <c r="E62" s="143"/>
      <c r="F62" s="144"/>
    </row>
    <row r="63" spans="3:6">
      <c r="C63" s="145"/>
      <c r="D63" s="146"/>
      <c r="E63" s="146"/>
      <c r="F63" s="147"/>
    </row>
    <row r="64" spans="3:6">
      <c r="C64" s="148"/>
      <c r="D64" s="148"/>
      <c r="E64" s="148"/>
      <c r="F64" s="148"/>
    </row>
    <row r="65"/>
    <row r="66"/>
    <row r="67"/>
    <row r="68"/>
    <row r="69"/>
    <row r="70"/>
    <row r="71"/>
    <row r="72"/>
    <row r="73"/>
    <row r="74"/>
    <row r="75"/>
    <row r="76"/>
    <row r="77"/>
    <row r="78"/>
    <row r="79" ht="7.5" customHeight="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sheetData>
  <mergeCells count="4">
    <mergeCell ref="B1:G2"/>
    <mergeCell ref="B3:D3"/>
    <mergeCell ref="C34:F63"/>
    <mergeCell ref="C64:F64"/>
  </mergeCells>
  <printOptions horizontalCentered="1"/>
  <pageMargins left="0.70866141732283472" right="0.70866141732283472" top="1.6141732283464567" bottom="0.74803149606299213" header="0.31496062992125984" footer="0.31496062992125984"/>
  <pageSetup scale="60" orientation="portrait" r:id="rId2"/>
  <headerFooter>
    <oddHeader>&amp;C&amp;G</oddHeader>
  </headerFooter>
  <colBreaks count="1" manualBreakCount="1">
    <brk id="16" max="155" man="1"/>
  </colBreaks>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5"/>
  <sheetViews>
    <sheetView topLeftCell="A37" zoomScaleNormal="100" zoomScalePageLayoutView="90" workbookViewId="0">
      <selection activeCell="B27" sqref="B27:K56"/>
    </sheetView>
  </sheetViews>
  <sheetFormatPr baseColWidth="10" defaultColWidth="0" defaultRowHeight="15" customHeight="1" zeroHeight="1"/>
  <cols>
    <col min="1" max="1" width="5.7109375" style="8" customWidth="1"/>
    <col min="2" max="2" width="31.85546875" style="12" customWidth="1"/>
    <col min="3" max="3" width="10" style="8" customWidth="1"/>
    <col min="4" max="4" width="4.5703125" style="8" customWidth="1"/>
    <col min="5" max="5" width="5.1406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2" width="4.140625" style="8" customWidth="1"/>
    <col min="13" max="13" width="3.140625" style="8" customWidth="1"/>
    <col min="14" max="16" width="2" style="8" customWidth="1"/>
    <col min="17" max="16384" width="11.42578125" style="8" hidden="1"/>
  </cols>
  <sheetData>
    <row r="1" spans="2:14" ht="15" customHeight="1">
      <c r="B1" s="136" t="s">
        <v>56</v>
      </c>
      <c r="C1" s="136"/>
      <c r="D1" s="136"/>
      <c r="E1" s="136"/>
      <c r="F1" s="136"/>
      <c r="G1" s="136"/>
      <c r="H1" s="136"/>
      <c r="I1" s="136"/>
      <c r="J1" s="136"/>
      <c r="K1" s="136"/>
      <c r="L1" s="136"/>
      <c r="M1" s="136"/>
    </row>
    <row r="2" spans="2:14">
      <c r="B2" s="136"/>
      <c r="C2" s="136"/>
      <c r="D2" s="136"/>
      <c r="E2" s="136"/>
      <c r="F2" s="136"/>
      <c r="G2" s="136"/>
      <c r="H2" s="136"/>
      <c r="I2" s="136"/>
      <c r="J2" s="136"/>
      <c r="K2" s="136"/>
      <c r="L2" s="136"/>
      <c r="M2" s="136"/>
    </row>
    <row r="3" spans="2:14">
      <c r="B3" s="23"/>
      <c r="C3" s="24"/>
      <c r="D3" s="24"/>
      <c r="E3" s="18"/>
      <c r="F3" s="18"/>
      <c r="G3" s="18"/>
    </row>
    <row r="4" spans="2:14">
      <c r="B4" s="47"/>
      <c r="C4" s="47"/>
      <c r="D4" s="47"/>
      <c r="E4" s="47"/>
      <c r="F4" s="47"/>
      <c r="G4" s="47"/>
    </row>
    <row r="5" spans="2:14">
      <c r="B5" s="47"/>
      <c r="C5" s="47"/>
      <c r="D5" s="47"/>
      <c r="E5" s="47"/>
      <c r="F5" s="47"/>
      <c r="G5" s="47"/>
    </row>
    <row r="6" spans="2:14">
      <c r="B6" s="47"/>
      <c r="C6" s="47"/>
      <c r="D6" s="47"/>
      <c r="E6" s="47"/>
      <c r="F6" s="47"/>
      <c r="G6" s="47"/>
    </row>
    <row r="7" spans="2:14">
      <c r="B7" s="47"/>
      <c r="C7" s="47"/>
      <c r="D7" s="47"/>
      <c r="E7" s="47"/>
      <c r="F7" s="47"/>
      <c r="G7" s="47"/>
    </row>
    <row r="8" spans="2:14">
      <c r="B8" s="47"/>
      <c r="C8" s="47"/>
      <c r="D8" s="47"/>
      <c r="E8" s="47"/>
      <c r="F8" s="47"/>
      <c r="G8" s="47"/>
    </row>
    <row r="9" spans="2:14">
      <c r="B9" s="47"/>
      <c r="C9" s="47"/>
      <c r="D9" s="47"/>
      <c r="E9" s="47"/>
      <c r="F9" s="47"/>
      <c r="G9" s="47"/>
    </row>
    <row r="10" spans="2:14">
      <c r="B10" s="47"/>
      <c r="C10" s="47"/>
      <c r="D10" s="47"/>
      <c r="E10" s="47"/>
      <c r="F10" s="47"/>
      <c r="G10" s="47"/>
    </row>
    <row r="11" spans="2:14">
      <c r="B11" s="47"/>
      <c r="C11" s="47"/>
      <c r="D11" s="47"/>
      <c r="E11" s="47"/>
      <c r="F11" s="47"/>
      <c r="G11" s="47"/>
    </row>
    <row r="12" spans="2:14">
      <c r="B12" s="47"/>
      <c r="C12" s="47"/>
      <c r="D12" s="47"/>
      <c r="E12" s="47"/>
      <c r="F12" s="47"/>
      <c r="G12" s="47"/>
    </row>
    <row r="13" spans="2:14">
      <c r="B13" s="47"/>
      <c r="C13" s="47"/>
      <c r="D13" s="47"/>
      <c r="E13" s="47"/>
      <c r="F13" s="47"/>
      <c r="G13" s="47"/>
    </row>
    <row r="14" spans="2:14">
      <c r="B14" s="47"/>
      <c r="C14" s="47"/>
      <c r="D14" s="47"/>
      <c r="E14" s="47"/>
      <c r="F14" s="47"/>
      <c r="G14" s="47"/>
    </row>
    <row r="15" spans="2:14">
      <c r="B15" s="47"/>
      <c r="C15" s="47"/>
      <c r="D15" s="47"/>
      <c r="E15" s="47"/>
      <c r="F15" s="47"/>
      <c r="G15" s="47"/>
    </row>
    <row r="16" spans="2:14">
      <c r="B16" s="47"/>
      <c r="C16" s="25" t="s">
        <v>63</v>
      </c>
      <c r="D16" s="26">
        <f>GETPIVOTDATA("Solucionados",$B$18)</f>
        <v>230</v>
      </c>
      <c r="E16" s="47"/>
      <c r="F16" s="47"/>
      <c r="G16" s="47"/>
      <c r="L16" s="18"/>
      <c r="M16" s="18"/>
      <c r="N16" s="18"/>
    </row>
    <row r="17" spans="2:14">
      <c r="B17" s="63"/>
      <c r="C17" s="58"/>
      <c r="D17" s="58"/>
      <c r="E17" s="58"/>
      <c r="F17" s="58"/>
      <c r="G17" s="58"/>
      <c r="H17" s="58"/>
      <c r="I17" s="58"/>
      <c r="J17" s="58"/>
      <c r="K17" s="58"/>
      <c r="L17" s="58"/>
      <c r="M17" s="58"/>
      <c r="N17" s="18"/>
    </row>
    <row r="18" spans="2:14">
      <c r="B18" s="27" t="s">
        <v>68</v>
      </c>
      <c r="C18" s="48" t="s">
        <v>71</v>
      </c>
      <c r="D18" s="85"/>
      <c r="E18" s="85"/>
      <c r="F18" s="85"/>
      <c r="G18" s="85"/>
      <c r="H18" s="85"/>
      <c r="I18" s="85"/>
      <c r="J18" s="85"/>
      <c r="K18" s="85"/>
      <c r="L18" s="85"/>
      <c r="M18" s="18"/>
      <c r="N18" s="18"/>
    </row>
    <row r="19" spans="2:14" ht="121.5">
      <c r="B19" s="27" t="s">
        <v>69</v>
      </c>
      <c r="C19" s="50" t="s">
        <v>117</v>
      </c>
      <c r="D19" s="50" t="s">
        <v>82</v>
      </c>
      <c r="E19" s="50" t="s">
        <v>83</v>
      </c>
      <c r="F19" s="50" t="s">
        <v>84</v>
      </c>
      <c r="G19" s="50" t="s">
        <v>85</v>
      </c>
      <c r="H19" s="50" t="s">
        <v>86</v>
      </c>
      <c r="I19" s="50" t="s">
        <v>81</v>
      </c>
      <c r="J19" s="50" t="s">
        <v>79</v>
      </c>
      <c r="K19" s="50" t="s">
        <v>80</v>
      </c>
      <c r="L19" s="50" t="s">
        <v>23</v>
      </c>
      <c r="M19" s="18"/>
      <c r="N19" s="18"/>
    </row>
    <row r="20" spans="2:14">
      <c r="B20" s="85" t="s">
        <v>5</v>
      </c>
      <c r="C20" s="9">
        <v>1</v>
      </c>
      <c r="D20" s="9">
        <v>1</v>
      </c>
      <c r="E20" s="9">
        <v>159</v>
      </c>
      <c r="F20" s="9">
        <v>1</v>
      </c>
      <c r="G20" s="9">
        <v>4</v>
      </c>
      <c r="H20" s="9">
        <v>8</v>
      </c>
      <c r="I20" s="9">
        <v>12</v>
      </c>
      <c r="J20" s="9">
        <v>5</v>
      </c>
      <c r="K20" s="9">
        <v>39</v>
      </c>
      <c r="L20" s="9">
        <v>230</v>
      </c>
    </row>
    <row r="21" spans="2:14">
      <c r="B21" s="10" t="s">
        <v>23</v>
      </c>
      <c r="C21" s="9">
        <v>1</v>
      </c>
      <c r="D21" s="9">
        <v>1</v>
      </c>
      <c r="E21" s="9">
        <v>159</v>
      </c>
      <c r="F21" s="9">
        <v>1</v>
      </c>
      <c r="G21" s="9">
        <v>4</v>
      </c>
      <c r="H21" s="9">
        <v>8</v>
      </c>
      <c r="I21" s="9">
        <v>12</v>
      </c>
      <c r="J21" s="9">
        <v>5</v>
      </c>
      <c r="K21" s="9">
        <v>39</v>
      </c>
      <c r="L21" s="9">
        <v>230</v>
      </c>
    </row>
    <row r="22" spans="2:14">
      <c r="B22"/>
      <c r="C22"/>
      <c r="D22"/>
      <c r="E22"/>
      <c r="F22"/>
      <c r="G22"/>
      <c r="H22"/>
      <c r="I22"/>
      <c r="J22"/>
      <c r="K22"/>
    </row>
    <row r="23" spans="2:14">
      <c r="B23" s="8"/>
    </row>
    <row r="24" spans="2:14">
      <c r="B24" s="8"/>
    </row>
    <row r="25" spans="2:14">
      <c r="B25" s="66" t="s">
        <v>65</v>
      </c>
    </row>
    <row r="26" spans="2:14">
      <c r="B26" s="8"/>
    </row>
    <row r="27" spans="2:14" ht="15" customHeight="1">
      <c r="B27" s="149" t="s">
        <v>125</v>
      </c>
      <c r="C27" s="150"/>
      <c r="D27" s="150"/>
      <c r="E27" s="150"/>
      <c r="F27" s="150"/>
      <c r="G27" s="150"/>
      <c r="H27" s="150"/>
      <c r="I27" s="150"/>
      <c r="J27" s="150"/>
      <c r="K27" s="151"/>
      <c r="L27" s="52"/>
      <c r="M27" s="52"/>
    </row>
    <row r="28" spans="2:14">
      <c r="B28" s="152"/>
      <c r="C28" s="153"/>
      <c r="D28" s="153"/>
      <c r="E28" s="153"/>
      <c r="F28" s="153"/>
      <c r="G28" s="153"/>
      <c r="H28" s="153"/>
      <c r="I28" s="153"/>
      <c r="J28" s="153"/>
      <c r="K28" s="154"/>
      <c r="L28" s="52"/>
      <c r="M28" s="52"/>
    </row>
    <row r="29" spans="2:14">
      <c r="B29" s="152"/>
      <c r="C29" s="153"/>
      <c r="D29" s="153"/>
      <c r="E29" s="153"/>
      <c r="F29" s="153"/>
      <c r="G29" s="153"/>
      <c r="H29" s="153"/>
      <c r="I29" s="153"/>
      <c r="J29" s="153"/>
      <c r="K29" s="154"/>
      <c r="L29" s="52"/>
      <c r="M29" s="52"/>
    </row>
    <row r="30" spans="2:14">
      <c r="B30" s="152"/>
      <c r="C30" s="153"/>
      <c r="D30" s="153"/>
      <c r="E30" s="153"/>
      <c r="F30" s="153"/>
      <c r="G30" s="153"/>
      <c r="H30" s="153"/>
      <c r="I30" s="153"/>
      <c r="J30" s="153"/>
      <c r="K30" s="154"/>
      <c r="L30" s="52"/>
      <c r="M30" s="52"/>
    </row>
    <row r="31" spans="2:14">
      <c r="B31" s="152"/>
      <c r="C31" s="153"/>
      <c r="D31" s="153"/>
      <c r="E31" s="153"/>
      <c r="F31" s="153"/>
      <c r="G31" s="153"/>
      <c r="H31" s="153"/>
      <c r="I31" s="153"/>
      <c r="J31" s="153"/>
      <c r="K31" s="154"/>
      <c r="L31" s="52"/>
      <c r="M31" s="52"/>
    </row>
    <row r="32" spans="2:14">
      <c r="B32" s="152"/>
      <c r="C32" s="153"/>
      <c r="D32" s="153"/>
      <c r="E32" s="153"/>
      <c r="F32" s="153"/>
      <c r="G32" s="153"/>
      <c r="H32" s="153"/>
      <c r="I32" s="153"/>
      <c r="J32" s="153"/>
      <c r="K32" s="154"/>
      <c r="L32" s="69"/>
      <c r="M32" s="69"/>
    </row>
    <row r="33" spans="2:13">
      <c r="B33" s="152"/>
      <c r="C33" s="153"/>
      <c r="D33" s="153"/>
      <c r="E33" s="153"/>
      <c r="F33" s="153"/>
      <c r="G33" s="153"/>
      <c r="H33" s="153"/>
      <c r="I33" s="153"/>
      <c r="J33" s="153"/>
      <c r="K33" s="154"/>
      <c r="L33" s="69"/>
      <c r="M33" s="69"/>
    </row>
    <row r="34" spans="2:13">
      <c r="B34" s="152"/>
      <c r="C34" s="153"/>
      <c r="D34" s="153"/>
      <c r="E34" s="153"/>
      <c r="F34" s="153"/>
      <c r="G34" s="153"/>
      <c r="H34" s="153"/>
      <c r="I34" s="153"/>
      <c r="J34" s="153"/>
      <c r="K34" s="154"/>
      <c r="L34" s="69"/>
      <c r="M34" s="69"/>
    </row>
    <row r="35" spans="2:13">
      <c r="B35" s="152"/>
      <c r="C35" s="153"/>
      <c r="D35" s="153"/>
      <c r="E35" s="153"/>
      <c r="F35" s="153"/>
      <c r="G35" s="153"/>
      <c r="H35" s="153"/>
      <c r="I35" s="153"/>
      <c r="J35" s="153"/>
      <c r="K35" s="154"/>
      <c r="L35" s="69"/>
      <c r="M35" s="69"/>
    </row>
    <row r="36" spans="2:13">
      <c r="B36" s="152"/>
      <c r="C36" s="153"/>
      <c r="D36" s="153"/>
      <c r="E36" s="153"/>
      <c r="F36" s="153"/>
      <c r="G36" s="153"/>
      <c r="H36" s="153"/>
      <c r="I36" s="153"/>
      <c r="J36" s="153"/>
      <c r="K36" s="154"/>
      <c r="L36" s="69"/>
      <c r="M36" s="69"/>
    </row>
    <row r="37" spans="2:13">
      <c r="B37" s="152"/>
      <c r="C37" s="153"/>
      <c r="D37" s="153"/>
      <c r="E37" s="153"/>
      <c r="F37" s="153"/>
      <c r="G37" s="153"/>
      <c r="H37" s="153"/>
      <c r="I37" s="153"/>
      <c r="J37" s="153"/>
      <c r="K37" s="154"/>
      <c r="L37" s="69"/>
      <c r="M37" s="69"/>
    </row>
    <row r="38" spans="2:13">
      <c r="B38" s="152"/>
      <c r="C38" s="153"/>
      <c r="D38" s="153"/>
      <c r="E38" s="153"/>
      <c r="F38" s="153"/>
      <c r="G38" s="153"/>
      <c r="H38" s="153"/>
      <c r="I38" s="153"/>
      <c r="J38" s="153"/>
      <c r="K38" s="154"/>
      <c r="L38" s="52"/>
      <c r="M38" s="52"/>
    </row>
    <row r="39" spans="2:13" ht="15" customHeight="1">
      <c r="B39" s="152"/>
      <c r="C39" s="153"/>
      <c r="D39" s="153"/>
      <c r="E39" s="153"/>
      <c r="F39" s="153"/>
      <c r="G39" s="153"/>
      <c r="H39" s="153"/>
      <c r="I39" s="153"/>
      <c r="J39" s="153"/>
      <c r="K39" s="154"/>
      <c r="L39" s="52"/>
      <c r="M39" s="52"/>
    </row>
    <row r="40" spans="2:13">
      <c r="B40" s="152"/>
      <c r="C40" s="153"/>
      <c r="D40" s="153"/>
      <c r="E40" s="153"/>
      <c r="F40" s="153"/>
      <c r="G40" s="153"/>
      <c r="H40" s="153"/>
      <c r="I40" s="153"/>
      <c r="J40" s="153"/>
      <c r="K40" s="154"/>
      <c r="L40" s="52"/>
      <c r="M40" s="52"/>
    </row>
    <row r="41" spans="2:13">
      <c r="B41" s="152"/>
      <c r="C41" s="153"/>
      <c r="D41" s="153"/>
      <c r="E41" s="153"/>
      <c r="F41" s="153"/>
      <c r="G41" s="153"/>
      <c r="H41" s="153"/>
      <c r="I41" s="153"/>
      <c r="J41" s="153"/>
      <c r="K41" s="154"/>
      <c r="L41" s="69"/>
      <c r="M41" s="69"/>
    </row>
    <row r="42" spans="2:13">
      <c r="B42" s="152"/>
      <c r="C42" s="153"/>
      <c r="D42" s="153"/>
      <c r="E42" s="153"/>
      <c r="F42" s="153"/>
      <c r="G42" s="153"/>
      <c r="H42" s="153"/>
      <c r="I42" s="153"/>
      <c r="J42" s="153"/>
      <c r="K42" s="154"/>
      <c r="L42" s="69"/>
      <c r="M42" s="69"/>
    </row>
    <row r="43" spans="2:13">
      <c r="B43" s="152"/>
      <c r="C43" s="153"/>
      <c r="D43" s="153"/>
      <c r="E43" s="153"/>
      <c r="F43" s="153"/>
      <c r="G43" s="153"/>
      <c r="H43" s="153"/>
      <c r="I43" s="153"/>
      <c r="J43" s="153"/>
      <c r="K43" s="154"/>
      <c r="L43" s="69"/>
      <c r="M43" s="69"/>
    </row>
    <row r="44" spans="2:13">
      <c r="B44" s="152"/>
      <c r="C44" s="153"/>
      <c r="D44" s="153"/>
      <c r="E44" s="153"/>
      <c r="F44" s="153"/>
      <c r="G44" s="153"/>
      <c r="H44" s="153"/>
      <c r="I44" s="153"/>
      <c r="J44" s="153"/>
      <c r="K44" s="154"/>
      <c r="L44" s="69"/>
      <c r="M44" s="69"/>
    </row>
    <row r="45" spans="2:13">
      <c r="B45" s="152"/>
      <c r="C45" s="153"/>
      <c r="D45" s="153"/>
      <c r="E45" s="153"/>
      <c r="F45" s="153"/>
      <c r="G45" s="153"/>
      <c r="H45" s="153"/>
      <c r="I45" s="153"/>
      <c r="J45" s="153"/>
      <c r="K45" s="154"/>
      <c r="L45" s="69"/>
      <c r="M45" s="69"/>
    </row>
    <row r="46" spans="2:13">
      <c r="B46" s="152"/>
      <c r="C46" s="153"/>
      <c r="D46" s="153"/>
      <c r="E46" s="153"/>
      <c r="F46" s="153"/>
      <c r="G46" s="153"/>
      <c r="H46" s="153"/>
      <c r="I46" s="153"/>
      <c r="J46" s="153"/>
      <c r="K46" s="154"/>
      <c r="L46" s="69"/>
      <c r="M46" s="69"/>
    </row>
    <row r="47" spans="2:13">
      <c r="B47" s="152"/>
      <c r="C47" s="153"/>
      <c r="D47" s="153"/>
      <c r="E47" s="153"/>
      <c r="F47" s="153"/>
      <c r="G47" s="153"/>
      <c r="H47" s="153"/>
      <c r="I47" s="153"/>
      <c r="J47" s="153"/>
      <c r="K47" s="154"/>
      <c r="L47" s="69"/>
      <c r="M47" s="69"/>
    </row>
    <row r="48" spans="2:13">
      <c r="B48" s="152"/>
      <c r="C48" s="153"/>
      <c r="D48" s="153"/>
      <c r="E48" s="153"/>
      <c r="F48" s="153"/>
      <c r="G48" s="153"/>
      <c r="H48" s="153"/>
      <c r="I48" s="153"/>
      <c r="J48" s="153"/>
      <c r="K48" s="154"/>
      <c r="L48" s="69"/>
      <c r="M48" s="69"/>
    </row>
    <row r="49" spans="2:13">
      <c r="B49" s="152"/>
      <c r="C49" s="153"/>
      <c r="D49" s="153"/>
      <c r="E49" s="153"/>
      <c r="F49" s="153"/>
      <c r="G49" s="153"/>
      <c r="H49" s="153"/>
      <c r="I49" s="153"/>
      <c r="J49" s="153"/>
      <c r="K49" s="154"/>
      <c r="L49" s="69"/>
      <c r="M49" s="69"/>
    </row>
    <row r="50" spans="2:13">
      <c r="B50" s="152"/>
      <c r="C50" s="153"/>
      <c r="D50" s="153"/>
      <c r="E50" s="153"/>
      <c r="F50" s="153"/>
      <c r="G50" s="153"/>
      <c r="H50" s="153"/>
      <c r="I50" s="153"/>
      <c r="J50" s="153"/>
      <c r="K50" s="154"/>
      <c r="L50" s="69"/>
      <c r="M50" s="69"/>
    </row>
    <row r="51" spans="2:13">
      <c r="B51" s="152"/>
      <c r="C51" s="153"/>
      <c r="D51" s="153"/>
      <c r="E51" s="153"/>
      <c r="F51" s="153"/>
      <c r="G51" s="153"/>
      <c r="H51" s="153"/>
      <c r="I51" s="153"/>
      <c r="J51" s="153"/>
      <c r="K51" s="154"/>
      <c r="L51" s="69"/>
      <c r="M51" s="69"/>
    </row>
    <row r="52" spans="2:13">
      <c r="B52" s="152"/>
      <c r="C52" s="153"/>
      <c r="D52" s="153"/>
      <c r="E52" s="153"/>
      <c r="F52" s="153"/>
      <c r="G52" s="153"/>
      <c r="H52" s="153"/>
      <c r="I52" s="153"/>
      <c r="J52" s="153"/>
      <c r="K52" s="154"/>
      <c r="L52" s="69"/>
      <c r="M52" s="69"/>
    </row>
    <row r="53" spans="2:13">
      <c r="B53" s="152"/>
      <c r="C53" s="153"/>
      <c r="D53" s="153"/>
      <c r="E53" s="153"/>
      <c r="F53" s="153"/>
      <c r="G53" s="153"/>
      <c r="H53" s="153"/>
      <c r="I53" s="153"/>
      <c r="J53" s="153"/>
      <c r="K53" s="154"/>
      <c r="L53" s="69"/>
      <c r="M53" s="69"/>
    </row>
    <row r="54" spans="2:13">
      <c r="B54" s="152"/>
      <c r="C54" s="153"/>
      <c r="D54" s="153"/>
      <c r="E54" s="153"/>
      <c r="F54" s="153"/>
      <c r="G54" s="153"/>
      <c r="H54" s="153"/>
      <c r="I54" s="153"/>
      <c r="J54" s="153"/>
      <c r="K54" s="154"/>
      <c r="L54" s="69"/>
      <c r="M54" s="69"/>
    </row>
    <row r="55" spans="2:13">
      <c r="B55" s="152"/>
      <c r="C55" s="153"/>
      <c r="D55" s="153"/>
      <c r="E55" s="153"/>
      <c r="F55" s="153"/>
      <c r="G55" s="153"/>
      <c r="H55" s="153"/>
      <c r="I55" s="153"/>
      <c r="J55" s="153"/>
      <c r="K55" s="154"/>
      <c r="L55" s="69"/>
      <c r="M55" s="69"/>
    </row>
    <row r="56" spans="2:13">
      <c r="B56" s="155"/>
      <c r="C56" s="156"/>
      <c r="D56" s="156"/>
      <c r="E56" s="156"/>
      <c r="F56" s="156"/>
      <c r="G56" s="156"/>
      <c r="H56" s="156"/>
      <c r="I56" s="156"/>
      <c r="J56" s="156"/>
      <c r="K56" s="157"/>
      <c r="L56" s="52"/>
      <c r="M56" s="52"/>
    </row>
    <row r="57" spans="2:13">
      <c r="B57" s="8"/>
      <c r="L57" s="52"/>
      <c r="M57" s="52"/>
    </row>
    <row r="58" spans="2:13">
      <c r="B58" s="8"/>
    </row>
    <row r="59" spans="2:13">
      <c r="B59" s="8"/>
    </row>
    <row r="60" spans="2:13">
      <c r="B60" s="8"/>
    </row>
    <row r="61" spans="2:13">
      <c r="B61" s="8"/>
    </row>
    <row r="62" spans="2:13">
      <c r="B62" s="8"/>
    </row>
    <row r="63" spans="2:13">
      <c r="B63" s="8"/>
    </row>
    <row r="64" spans="2:13">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c r="B124" s="8"/>
    </row>
    <row r="125" spans="2:2" hidden="1">
      <c r="B125" s="8"/>
    </row>
    <row r="126" spans="2:2" hidden="1">
      <c r="B126" s="8"/>
    </row>
    <row r="127" spans="2:2" hidden="1">
      <c r="B127" s="8"/>
    </row>
    <row r="128" spans="2:2" hidden="1">
      <c r="B128" s="8"/>
    </row>
    <row r="129" spans="2:2" hidden="1">
      <c r="B129" s="8"/>
    </row>
    <row r="130" spans="2:2" hidden="1">
      <c r="B130" s="8"/>
    </row>
    <row r="131" spans="2:2" hidden="1">
      <c r="B131" s="8"/>
    </row>
    <row r="132" spans="2:2" hidden="1">
      <c r="B132" s="8"/>
    </row>
    <row r="133" spans="2:2" hidden="1">
      <c r="B133" s="8"/>
    </row>
    <row r="134" spans="2:2" hidden="1"/>
    <row r="135" spans="2:2" hidden="1"/>
    <row r="136" spans="2:2" hidden="1"/>
    <row r="137" spans="2:2" hidden="1"/>
    <row r="138" spans="2:2" hidden="1"/>
    <row r="139" spans="2:2" hidden="1"/>
    <row r="140" spans="2:2" ht="15" customHeight="1"/>
    <row r="141" spans="2:2" ht="15" customHeight="1"/>
    <row r="142" spans="2:2" ht="15" customHeight="1"/>
    <row r="143" spans="2:2" ht="15" customHeight="1"/>
    <row r="144" spans="2:2" ht="15" customHeight="1"/>
    <row r="145" ht="15" customHeight="1"/>
  </sheetData>
  <mergeCells count="2">
    <mergeCell ref="B27:K56"/>
    <mergeCell ref="B1:M2"/>
  </mergeCells>
  <printOptions horizontalCentered="1"/>
  <pageMargins left="0.70866141732283472" right="0.70866141732283472" top="1.6141732283464567" bottom="0.74803149606299213" header="0.31496062992125984" footer="0.31496062992125984"/>
  <pageSetup scale="50" orientation="portrait" r:id="rId2"/>
  <headerFooter>
    <oddHeader>&amp;C&amp;G</oddHeader>
  </headerFooter>
  <rowBreaks count="1" manualBreakCount="1">
    <brk id="99" max="15" man="1"/>
  </rowBreaks>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2"/>
  <sheetViews>
    <sheetView topLeftCell="A24" zoomScale="85" zoomScaleNormal="85" zoomScalePageLayoutView="90" workbookViewId="0">
      <selection activeCell="B33" sqref="B33:M54"/>
    </sheetView>
  </sheetViews>
  <sheetFormatPr baseColWidth="10" defaultColWidth="0" defaultRowHeight="15" zeroHeight="1"/>
  <cols>
    <col min="1" max="1" width="5.7109375" style="8" customWidth="1"/>
    <col min="2" max="2" width="44.28515625" style="12" customWidth="1"/>
    <col min="3" max="3" width="8.28515625" style="8" customWidth="1"/>
    <col min="4" max="4" width="13.7109375" style="8" customWidth="1"/>
    <col min="5" max="5" width="7" style="8" customWidth="1"/>
    <col min="6" max="6" width="7.5703125" style="8" customWidth="1"/>
    <col min="7" max="7" width="12.5703125" style="8" customWidth="1"/>
    <col min="8" max="8" width="9.28515625" style="8" customWidth="1"/>
    <col min="9" max="9" width="7.42578125" style="8"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136" t="s">
        <v>56</v>
      </c>
      <c r="C1" s="136"/>
      <c r="D1" s="136"/>
      <c r="E1" s="136"/>
      <c r="F1" s="136"/>
      <c r="G1" s="136"/>
      <c r="H1" s="136"/>
      <c r="I1" s="136"/>
      <c r="J1" s="136"/>
      <c r="K1" s="136"/>
      <c r="L1" s="136"/>
      <c r="M1" s="136"/>
    </row>
    <row r="2" spans="2:13">
      <c r="B2" s="136"/>
      <c r="C2" s="136"/>
      <c r="D2" s="136"/>
      <c r="E2" s="136"/>
      <c r="F2" s="136"/>
      <c r="G2" s="136"/>
      <c r="H2" s="136"/>
      <c r="I2" s="136"/>
      <c r="J2" s="136"/>
      <c r="K2" s="136"/>
      <c r="L2" s="136"/>
      <c r="M2" s="136"/>
    </row>
    <row r="3" spans="2:13">
      <c r="B3" s="23"/>
      <c r="C3" s="24"/>
      <c r="D3" s="24"/>
      <c r="E3" s="18"/>
      <c r="F3" s="18"/>
      <c r="G3" s="18"/>
    </row>
    <row r="4" spans="2:13">
      <c r="B4" s="39"/>
      <c r="C4" s="39"/>
      <c r="D4" s="39"/>
      <c r="E4" s="39"/>
      <c r="F4" s="39"/>
      <c r="G4" s="39"/>
    </row>
    <row r="5" spans="2:13">
      <c r="B5" s="39"/>
      <c r="C5" s="39"/>
      <c r="D5" s="39"/>
      <c r="E5" s="39"/>
      <c r="F5" s="39"/>
      <c r="G5" s="39"/>
    </row>
    <row r="6" spans="2:13">
      <c r="B6" s="39"/>
      <c r="C6" s="39"/>
      <c r="D6" s="39"/>
      <c r="E6" s="39"/>
      <c r="F6" s="39"/>
      <c r="G6" s="39"/>
    </row>
    <row r="7" spans="2:13">
      <c r="B7" s="39"/>
      <c r="C7" s="39"/>
      <c r="D7" s="39"/>
      <c r="E7" s="39"/>
      <c r="F7" s="39"/>
      <c r="G7" s="39"/>
    </row>
    <row r="8" spans="2:13">
      <c r="B8" s="39"/>
      <c r="C8" s="39"/>
      <c r="D8" s="39"/>
      <c r="E8" s="39"/>
      <c r="F8" s="39"/>
      <c r="G8" s="39"/>
    </row>
    <row r="9" spans="2:13">
      <c r="B9" s="39"/>
      <c r="C9" s="39"/>
      <c r="D9" s="39"/>
      <c r="E9" s="39"/>
      <c r="F9" s="39"/>
      <c r="G9" s="39"/>
    </row>
    <row r="10" spans="2:13">
      <c r="B10" s="39"/>
      <c r="C10" s="39"/>
      <c r="D10" s="39"/>
      <c r="E10" s="39"/>
      <c r="F10" s="39"/>
      <c r="G10" s="39"/>
    </row>
    <row r="11" spans="2:13">
      <c r="B11" s="39"/>
      <c r="C11" s="39"/>
      <c r="D11" s="39"/>
      <c r="E11" s="39"/>
      <c r="F11" s="39"/>
      <c r="G11" s="39"/>
    </row>
    <row r="12" spans="2:13">
      <c r="B12" s="39"/>
      <c r="C12" s="39"/>
      <c r="D12" s="39"/>
      <c r="E12" s="39"/>
      <c r="F12" s="39"/>
      <c r="G12" s="39"/>
    </row>
    <row r="13" spans="2:13">
      <c r="B13" s="39"/>
      <c r="C13" s="39"/>
      <c r="D13" s="39"/>
      <c r="E13" s="39"/>
      <c r="F13" s="39"/>
      <c r="G13" s="39"/>
    </row>
    <row r="14" spans="2:13">
      <c r="B14" s="39"/>
      <c r="C14" s="39"/>
      <c r="D14" s="39"/>
      <c r="E14" s="39"/>
      <c r="F14" s="39"/>
      <c r="G14" s="39"/>
    </row>
    <row r="15" spans="2:13">
      <c r="B15" s="39"/>
      <c r="C15" s="39"/>
      <c r="D15" s="39"/>
      <c r="E15" s="39"/>
      <c r="F15" s="39"/>
      <c r="G15" s="39"/>
    </row>
    <row r="16" spans="2:13">
      <c r="B16" s="47"/>
      <c r="C16" s="47"/>
      <c r="D16" s="47"/>
      <c r="E16" s="47"/>
      <c r="F16" s="47"/>
      <c r="G16" s="47"/>
    </row>
    <row r="17" spans="2:13">
      <c r="B17" s="47"/>
      <c r="C17" s="47"/>
      <c r="D17" s="47"/>
      <c r="E17" s="47"/>
      <c r="F17" s="47"/>
      <c r="G17" s="47"/>
    </row>
    <row r="18" spans="2:13">
      <c r="B18" s="47"/>
      <c r="C18" s="47"/>
      <c r="D18" s="47"/>
      <c r="E18" s="47"/>
      <c r="F18" s="47"/>
      <c r="G18" s="47"/>
    </row>
    <row r="19" spans="2:13">
      <c r="D19" s="25" t="s">
        <v>67</v>
      </c>
      <c r="E19" s="64">
        <f>GETPIVOTDATA("Recibidos",$B$22)</f>
        <v>212</v>
      </c>
      <c r="F19" s="39"/>
      <c r="G19" s="39"/>
    </row>
    <row r="20" spans="2:13">
      <c r="B20" s="20"/>
      <c r="C20" s="20"/>
      <c r="D20" s="20"/>
      <c r="E20" s="20"/>
      <c r="F20" s="20"/>
      <c r="G20" s="20"/>
    </row>
    <row r="21" spans="2:13">
      <c r="B21" s="58" t="s">
        <v>66</v>
      </c>
      <c r="C21" s="57"/>
      <c r="D21" s="57"/>
      <c r="E21" s="57"/>
      <c r="F21" s="57"/>
      <c r="G21" s="57"/>
      <c r="H21" s="57"/>
      <c r="I21" s="58"/>
      <c r="J21" s="58"/>
      <c r="K21" s="58"/>
      <c r="L21" s="58"/>
      <c r="M21" s="58"/>
    </row>
    <row r="22" spans="2:13">
      <c r="B22" s="27" t="s">
        <v>70</v>
      </c>
      <c r="C22" s="48" t="s">
        <v>71</v>
      </c>
      <c r="D22" s="85"/>
      <c r="E22" s="85"/>
      <c r="F22" s="85"/>
      <c r="G22" s="85"/>
      <c r="H22" s="85"/>
      <c r="I22" s="85"/>
      <c r="J22" s="85"/>
      <c r="K22"/>
      <c r="L22" s="59"/>
      <c r="M22" s="59"/>
    </row>
    <row r="23" spans="2:13" ht="64.5">
      <c r="B23" s="11" t="s">
        <v>28</v>
      </c>
      <c r="C23" s="50" t="s">
        <v>83</v>
      </c>
      <c r="D23" s="50" t="s">
        <v>80</v>
      </c>
      <c r="E23" s="50" t="s">
        <v>81</v>
      </c>
      <c r="F23" s="50" t="s">
        <v>86</v>
      </c>
      <c r="G23" s="50" t="s">
        <v>79</v>
      </c>
      <c r="H23" s="50" t="s">
        <v>85</v>
      </c>
      <c r="I23" s="50" t="s">
        <v>82</v>
      </c>
      <c r="J23" s="50" t="s">
        <v>23</v>
      </c>
      <c r="K23"/>
      <c r="L23"/>
      <c r="M23"/>
    </row>
    <row r="24" spans="2:13">
      <c r="B24" s="85" t="s">
        <v>89</v>
      </c>
      <c r="C24" s="54">
        <v>76</v>
      </c>
      <c r="D24" s="54">
        <v>2</v>
      </c>
      <c r="E24" s="54">
        <v>1</v>
      </c>
      <c r="F24" s="54">
        <v>7</v>
      </c>
      <c r="G24" s="54"/>
      <c r="H24" s="54">
        <v>1</v>
      </c>
      <c r="I24" s="54"/>
      <c r="J24" s="54">
        <v>87</v>
      </c>
      <c r="K24"/>
      <c r="L24"/>
      <c r="M24"/>
    </row>
    <row r="25" spans="2:13">
      <c r="B25" s="85" t="s">
        <v>92</v>
      </c>
      <c r="C25" s="54">
        <v>58</v>
      </c>
      <c r="D25" s="54">
        <v>14</v>
      </c>
      <c r="E25" s="54"/>
      <c r="F25" s="54"/>
      <c r="G25" s="54"/>
      <c r="H25" s="54"/>
      <c r="I25" s="54"/>
      <c r="J25" s="54">
        <v>72</v>
      </c>
      <c r="K25"/>
      <c r="L25"/>
      <c r="M25"/>
    </row>
    <row r="26" spans="2:13">
      <c r="B26" s="85" t="s">
        <v>87</v>
      </c>
      <c r="C26" s="54">
        <v>5</v>
      </c>
      <c r="D26" s="54">
        <v>7</v>
      </c>
      <c r="E26" s="54"/>
      <c r="F26" s="54">
        <v>1</v>
      </c>
      <c r="G26" s="54">
        <v>6</v>
      </c>
      <c r="H26" s="54">
        <v>2</v>
      </c>
      <c r="I26" s="54">
        <v>1</v>
      </c>
      <c r="J26" s="54">
        <v>22</v>
      </c>
      <c r="K26"/>
      <c r="L26"/>
      <c r="M26"/>
    </row>
    <row r="27" spans="2:13">
      <c r="B27" s="85" t="s">
        <v>90</v>
      </c>
      <c r="C27" s="54">
        <v>2</v>
      </c>
      <c r="D27" s="54">
        <v>1</v>
      </c>
      <c r="E27" s="54">
        <v>11</v>
      </c>
      <c r="F27" s="54"/>
      <c r="G27" s="54"/>
      <c r="H27" s="54">
        <v>2</v>
      </c>
      <c r="I27" s="54">
        <v>1</v>
      </c>
      <c r="J27" s="54">
        <v>17</v>
      </c>
      <c r="K27"/>
      <c r="L27"/>
      <c r="M27"/>
    </row>
    <row r="28" spans="2:13">
      <c r="B28" s="85" t="s">
        <v>88</v>
      </c>
      <c r="C28" s="54">
        <v>4</v>
      </c>
      <c r="D28" s="54">
        <v>8</v>
      </c>
      <c r="E28" s="54"/>
      <c r="F28" s="54"/>
      <c r="G28" s="54">
        <v>1</v>
      </c>
      <c r="H28" s="54">
        <v>1</v>
      </c>
      <c r="I28" s="54"/>
      <c r="J28" s="54">
        <v>14</v>
      </c>
      <c r="K28"/>
      <c r="L28"/>
      <c r="M28"/>
    </row>
    <row r="29" spans="2:13">
      <c r="B29" s="10" t="s">
        <v>23</v>
      </c>
      <c r="C29" s="54">
        <v>145</v>
      </c>
      <c r="D29" s="54">
        <v>32</v>
      </c>
      <c r="E29" s="54">
        <v>12</v>
      </c>
      <c r="F29" s="54">
        <v>8</v>
      </c>
      <c r="G29" s="54">
        <v>7</v>
      </c>
      <c r="H29" s="54">
        <v>6</v>
      </c>
      <c r="I29" s="54">
        <v>2</v>
      </c>
      <c r="J29" s="54">
        <v>212</v>
      </c>
      <c r="K29"/>
      <c r="L29"/>
      <c r="M29"/>
    </row>
    <row r="30" spans="2:13">
      <c r="B30" s="8"/>
    </row>
    <row r="31" spans="2:13">
      <c r="B31" s="66" t="s">
        <v>65</v>
      </c>
    </row>
    <row r="32" spans="2:13">
      <c r="B32" s="8"/>
    </row>
    <row r="33" spans="2:13" ht="15" customHeight="1">
      <c r="B33" s="149" t="s">
        <v>126</v>
      </c>
      <c r="C33" s="150"/>
      <c r="D33" s="150"/>
      <c r="E33" s="150"/>
      <c r="F33" s="150"/>
      <c r="G33" s="150"/>
      <c r="H33" s="150"/>
      <c r="I33" s="150"/>
      <c r="J33" s="150"/>
      <c r="K33" s="150"/>
      <c r="L33" s="150"/>
      <c r="M33" s="151"/>
    </row>
    <row r="34" spans="2:13">
      <c r="B34" s="152"/>
      <c r="C34" s="153"/>
      <c r="D34" s="153"/>
      <c r="E34" s="153"/>
      <c r="F34" s="153"/>
      <c r="G34" s="153"/>
      <c r="H34" s="153"/>
      <c r="I34" s="153"/>
      <c r="J34" s="153"/>
      <c r="K34" s="153"/>
      <c r="L34" s="153"/>
      <c r="M34" s="154"/>
    </row>
    <row r="35" spans="2:13">
      <c r="B35" s="152"/>
      <c r="C35" s="153"/>
      <c r="D35" s="153"/>
      <c r="E35" s="153"/>
      <c r="F35" s="153"/>
      <c r="G35" s="153"/>
      <c r="H35" s="153"/>
      <c r="I35" s="153"/>
      <c r="J35" s="153"/>
      <c r="K35" s="153"/>
      <c r="L35" s="153"/>
      <c r="M35" s="154"/>
    </row>
    <row r="36" spans="2:13">
      <c r="B36" s="152"/>
      <c r="C36" s="153"/>
      <c r="D36" s="153"/>
      <c r="E36" s="153"/>
      <c r="F36" s="153"/>
      <c r="G36" s="153"/>
      <c r="H36" s="153"/>
      <c r="I36" s="153"/>
      <c r="J36" s="153"/>
      <c r="K36" s="153"/>
      <c r="L36" s="153"/>
      <c r="M36" s="154"/>
    </row>
    <row r="37" spans="2:13">
      <c r="B37" s="152"/>
      <c r="C37" s="153"/>
      <c r="D37" s="153"/>
      <c r="E37" s="153"/>
      <c r="F37" s="153"/>
      <c r="G37" s="153"/>
      <c r="H37" s="153"/>
      <c r="I37" s="153"/>
      <c r="J37" s="153"/>
      <c r="K37" s="153"/>
      <c r="L37" s="153"/>
      <c r="M37" s="154"/>
    </row>
    <row r="38" spans="2:13">
      <c r="B38" s="152"/>
      <c r="C38" s="153"/>
      <c r="D38" s="153"/>
      <c r="E38" s="153"/>
      <c r="F38" s="153"/>
      <c r="G38" s="153"/>
      <c r="H38" s="153"/>
      <c r="I38" s="153"/>
      <c r="J38" s="153"/>
      <c r="K38" s="153"/>
      <c r="L38" s="153"/>
      <c r="M38" s="154"/>
    </row>
    <row r="39" spans="2:13">
      <c r="B39" s="152"/>
      <c r="C39" s="153"/>
      <c r="D39" s="153"/>
      <c r="E39" s="153"/>
      <c r="F39" s="153"/>
      <c r="G39" s="153"/>
      <c r="H39" s="153"/>
      <c r="I39" s="153"/>
      <c r="J39" s="153"/>
      <c r="K39" s="153"/>
      <c r="L39" s="153"/>
      <c r="M39" s="154"/>
    </row>
    <row r="40" spans="2:13">
      <c r="B40" s="152"/>
      <c r="C40" s="153"/>
      <c r="D40" s="153"/>
      <c r="E40" s="153"/>
      <c r="F40" s="153"/>
      <c r="G40" s="153"/>
      <c r="H40" s="153"/>
      <c r="I40" s="153"/>
      <c r="J40" s="153"/>
      <c r="K40" s="153"/>
      <c r="L40" s="153"/>
      <c r="M40" s="154"/>
    </row>
    <row r="41" spans="2:13">
      <c r="B41" s="152"/>
      <c r="C41" s="153"/>
      <c r="D41" s="153"/>
      <c r="E41" s="153"/>
      <c r="F41" s="153"/>
      <c r="G41" s="153"/>
      <c r="H41" s="153"/>
      <c r="I41" s="153"/>
      <c r="J41" s="153"/>
      <c r="K41" s="153"/>
      <c r="L41" s="153"/>
      <c r="M41" s="154"/>
    </row>
    <row r="42" spans="2:13">
      <c r="B42" s="152"/>
      <c r="C42" s="153"/>
      <c r="D42" s="153"/>
      <c r="E42" s="153"/>
      <c r="F42" s="153"/>
      <c r="G42" s="153"/>
      <c r="H42" s="153"/>
      <c r="I42" s="153"/>
      <c r="J42" s="153"/>
      <c r="K42" s="153"/>
      <c r="L42" s="153"/>
      <c r="M42" s="154"/>
    </row>
    <row r="43" spans="2:13">
      <c r="B43" s="152"/>
      <c r="C43" s="153"/>
      <c r="D43" s="153"/>
      <c r="E43" s="153"/>
      <c r="F43" s="153"/>
      <c r="G43" s="153"/>
      <c r="H43" s="153"/>
      <c r="I43" s="153"/>
      <c r="J43" s="153"/>
      <c r="K43" s="153"/>
      <c r="L43" s="153"/>
      <c r="M43" s="154"/>
    </row>
    <row r="44" spans="2:13">
      <c r="B44" s="152"/>
      <c r="C44" s="153"/>
      <c r="D44" s="153"/>
      <c r="E44" s="153"/>
      <c r="F44" s="153"/>
      <c r="G44" s="153"/>
      <c r="H44" s="153"/>
      <c r="I44" s="153"/>
      <c r="J44" s="153"/>
      <c r="K44" s="153"/>
      <c r="L44" s="153"/>
      <c r="M44" s="154"/>
    </row>
    <row r="45" spans="2:13">
      <c r="B45" s="152"/>
      <c r="C45" s="153"/>
      <c r="D45" s="153"/>
      <c r="E45" s="153"/>
      <c r="F45" s="153"/>
      <c r="G45" s="153"/>
      <c r="H45" s="153"/>
      <c r="I45" s="153"/>
      <c r="J45" s="153"/>
      <c r="K45" s="153"/>
      <c r="L45" s="153"/>
      <c r="M45" s="154"/>
    </row>
    <row r="46" spans="2:13">
      <c r="B46" s="152"/>
      <c r="C46" s="153"/>
      <c r="D46" s="153"/>
      <c r="E46" s="153"/>
      <c r="F46" s="153"/>
      <c r="G46" s="153"/>
      <c r="H46" s="153"/>
      <c r="I46" s="153"/>
      <c r="J46" s="153"/>
      <c r="K46" s="153"/>
      <c r="L46" s="153"/>
      <c r="M46" s="154"/>
    </row>
    <row r="47" spans="2:13">
      <c r="B47" s="152"/>
      <c r="C47" s="153"/>
      <c r="D47" s="153"/>
      <c r="E47" s="153"/>
      <c r="F47" s="153"/>
      <c r="G47" s="153"/>
      <c r="H47" s="153"/>
      <c r="I47" s="153"/>
      <c r="J47" s="153"/>
      <c r="K47" s="153"/>
      <c r="L47" s="153"/>
      <c r="M47" s="154"/>
    </row>
    <row r="48" spans="2:13">
      <c r="B48" s="152"/>
      <c r="C48" s="153"/>
      <c r="D48" s="153"/>
      <c r="E48" s="153"/>
      <c r="F48" s="153"/>
      <c r="G48" s="153"/>
      <c r="H48" s="153"/>
      <c r="I48" s="153"/>
      <c r="J48" s="153"/>
      <c r="K48" s="153"/>
      <c r="L48" s="153"/>
      <c r="M48" s="154"/>
    </row>
    <row r="49" spans="2:13">
      <c r="B49" s="152"/>
      <c r="C49" s="153"/>
      <c r="D49" s="153"/>
      <c r="E49" s="153"/>
      <c r="F49" s="153"/>
      <c r="G49" s="153"/>
      <c r="H49" s="153"/>
      <c r="I49" s="153"/>
      <c r="J49" s="153"/>
      <c r="K49" s="153"/>
      <c r="L49" s="153"/>
      <c r="M49" s="154"/>
    </row>
    <row r="50" spans="2:13">
      <c r="B50" s="152"/>
      <c r="C50" s="153"/>
      <c r="D50" s="153"/>
      <c r="E50" s="153"/>
      <c r="F50" s="153"/>
      <c r="G50" s="153"/>
      <c r="H50" s="153"/>
      <c r="I50" s="153"/>
      <c r="J50" s="153"/>
      <c r="K50" s="153"/>
      <c r="L50" s="153"/>
      <c r="M50" s="154"/>
    </row>
    <row r="51" spans="2:13">
      <c r="B51" s="152"/>
      <c r="C51" s="153"/>
      <c r="D51" s="153"/>
      <c r="E51" s="153"/>
      <c r="F51" s="153"/>
      <c r="G51" s="153"/>
      <c r="H51" s="153"/>
      <c r="I51" s="153"/>
      <c r="J51" s="153"/>
      <c r="K51" s="153"/>
      <c r="L51" s="153"/>
      <c r="M51" s="154"/>
    </row>
    <row r="52" spans="2:13">
      <c r="B52" s="152"/>
      <c r="C52" s="153"/>
      <c r="D52" s="153"/>
      <c r="E52" s="153"/>
      <c r="F52" s="153"/>
      <c r="G52" s="153"/>
      <c r="H52" s="153"/>
      <c r="I52" s="153"/>
      <c r="J52" s="153"/>
      <c r="K52" s="153"/>
      <c r="L52" s="153"/>
      <c r="M52" s="154"/>
    </row>
    <row r="53" spans="2:13">
      <c r="B53" s="152"/>
      <c r="C53" s="153"/>
      <c r="D53" s="153"/>
      <c r="E53" s="153"/>
      <c r="F53" s="153"/>
      <c r="G53" s="153"/>
      <c r="H53" s="153"/>
      <c r="I53" s="153"/>
      <c r="J53" s="153"/>
      <c r="K53" s="153"/>
      <c r="L53" s="153"/>
      <c r="M53" s="154"/>
    </row>
    <row r="54" spans="2:13">
      <c r="B54" s="155"/>
      <c r="C54" s="156"/>
      <c r="D54" s="156"/>
      <c r="E54" s="156"/>
      <c r="F54" s="156"/>
      <c r="G54" s="156"/>
      <c r="H54" s="156"/>
      <c r="I54" s="156"/>
      <c r="J54" s="156"/>
      <c r="K54" s="156"/>
      <c r="L54" s="156"/>
      <c r="M54" s="157"/>
    </row>
    <row r="55" spans="2:13">
      <c r="B55" s="49"/>
      <c r="C55" s="49"/>
      <c r="D55" s="49"/>
      <c r="E55" s="49"/>
      <c r="F55" s="49"/>
      <c r="G55" s="49"/>
    </row>
    <row r="56" spans="2:13">
      <c r="B56" s="49"/>
      <c r="C56" s="49"/>
      <c r="D56" s="49"/>
      <c r="E56" s="49"/>
      <c r="F56" s="49"/>
      <c r="G56" s="49"/>
    </row>
    <row r="57" spans="2:13">
      <c r="B57" s="49"/>
      <c r="C57" s="49"/>
      <c r="D57" s="49"/>
      <c r="E57" s="49"/>
      <c r="F57" s="49"/>
      <c r="G57" s="49"/>
    </row>
    <row r="58" spans="2:13">
      <c r="B58" s="46"/>
      <c r="C58" s="46"/>
      <c r="D58" s="46"/>
      <c r="E58" s="46"/>
      <c r="F58" s="46"/>
      <c r="G58" s="46"/>
    </row>
    <row r="59" spans="2:13">
      <c r="B59" s="46"/>
      <c r="C59" s="46"/>
      <c r="D59" s="46"/>
      <c r="E59" s="46"/>
      <c r="F59" s="46"/>
      <c r="G59" s="46"/>
    </row>
    <row r="60" spans="2:13">
      <c r="B60" s="46"/>
      <c r="C60" s="46"/>
      <c r="D60" s="46"/>
      <c r="E60" s="46"/>
      <c r="F60" s="46"/>
      <c r="G60" s="46"/>
    </row>
    <row r="61" spans="2:13">
      <c r="B61" s="46"/>
      <c r="C61" s="46"/>
      <c r="D61" s="46"/>
      <c r="E61" s="46"/>
      <c r="F61" s="46"/>
      <c r="G61" s="46"/>
    </row>
    <row r="62" spans="2:13">
      <c r="B62" s="46"/>
      <c r="C62" s="46"/>
      <c r="D62" s="46"/>
      <c r="E62" s="46"/>
      <c r="F62" s="46"/>
      <c r="G62" s="46"/>
    </row>
    <row r="63" spans="2:13">
      <c r="B63" s="46"/>
      <c r="C63" s="46"/>
      <c r="D63" s="46"/>
      <c r="E63" s="46"/>
      <c r="F63" s="46"/>
      <c r="G63" s="46"/>
    </row>
    <row r="64" spans="2:13">
      <c r="B64" s="46"/>
      <c r="C64" s="46"/>
      <c r="D64" s="46"/>
      <c r="E64" s="46"/>
      <c r="F64" s="46"/>
      <c r="G64" s="46"/>
    </row>
    <row r="65" spans="2:7">
      <c r="B65" s="46"/>
      <c r="C65" s="46"/>
      <c r="D65" s="46"/>
      <c r="E65" s="46"/>
      <c r="F65" s="46"/>
      <c r="G65" s="46"/>
    </row>
    <row r="66" spans="2:7">
      <c r="B66" s="46"/>
      <c r="C66" s="46"/>
      <c r="D66" s="46"/>
      <c r="E66" s="46"/>
      <c r="F66" s="46"/>
      <c r="G66" s="46"/>
    </row>
    <row r="67" spans="2:7">
      <c r="B67" s="46"/>
      <c r="C67" s="46"/>
      <c r="D67" s="46"/>
      <c r="E67" s="46"/>
      <c r="F67" s="46"/>
      <c r="G67" s="46"/>
    </row>
    <row r="68" spans="2:7">
      <c r="B68" s="46"/>
      <c r="C68" s="46"/>
      <c r="D68" s="46"/>
      <c r="E68" s="46"/>
      <c r="F68" s="46"/>
      <c r="G68" s="46"/>
    </row>
    <row r="69" spans="2:7">
      <c r="B69" s="46"/>
      <c r="C69" s="46"/>
      <c r="D69" s="46"/>
      <c r="E69" s="46"/>
      <c r="F69" s="46"/>
      <c r="G69" s="46"/>
    </row>
    <row r="70" spans="2:7">
      <c r="B70" s="46"/>
      <c r="C70" s="46"/>
      <c r="D70" s="46"/>
      <c r="E70" s="46"/>
      <c r="F70" s="46"/>
      <c r="G70" s="46"/>
    </row>
    <row r="71" spans="2:7">
      <c r="B71" s="46"/>
      <c r="C71" s="46"/>
      <c r="D71" s="46"/>
      <c r="E71" s="46"/>
      <c r="F71" s="46"/>
      <c r="G71" s="46"/>
    </row>
    <row r="72" spans="2:7">
      <c r="B72" s="46"/>
      <c r="C72" s="46"/>
      <c r="D72" s="46"/>
      <c r="E72" s="46"/>
      <c r="F72" s="46"/>
      <c r="G72" s="46"/>
    </row>
    <row r="73" spans="2:7">
      <c r="B73" s="46"/>
      <c r="C73" s="46"/>
      <c r="D73" s="46"/>
      <c r="E73" s="46"/>
      <c r="F73" s="46"/>
      <c r="G73" s="46"/>
    </row>
    <row r="74" spans="2:7">
      <c r="B74" s="46"/>
      <c r="C74" s="46"/>
      <c r="D74" s="46"/>
      <c r="E74" s="46"/>
      <c r="F74" s="46"/>
      <c r="G74" s="46"/>
    </row>
    <row r="75" spans="2:7">
      <c r="B75" s="46"/>
      <c r="C75" s="46"/>
      <c r="D75" s="46"/>
      <c r="E75" s="46"/>
      <c r="F75" s="46"/>
      <c r="G75" s="46"/>
    </row>
    <row r="76" spans="2:7">
      <c r="B76" s="46"/>
      <c r="C76" s="25"/>
      <c r="D76" s="26"/>
      <c r="E76" s="46"/>
      <c r="F76" s="46"/>
      <c r="G76" s="46"/>
    </row>
    <row r="77" spans="2:7">
      <c r="B77" s="46"/>
      <c r="C77" s="46"/>
      <c r="D77" s="46"/>
      <c r="E77" s="46"/>
      <c r="F77" s="46"/>
      <c r="G77" s="46"/>
    </row>
    <row r="78" spans="2:7">
      <c r="B78" s="158"/>
      <c r="C78" s="158"/>
      <c r="D78" s="158"/>
      <c r="E78" s="158"/>
      <c r="F78" s="158"/>
      <c r="G78" s="158"/>
    </row>
    <row r="79" spans="2:7">
      <c r="B79" s="42"/>
      <c r="C79" s="40"/>
      <c r="D79" s="40"/>
      <c r="E79" s="40"/>
      <c r="F79" s="19"/>
      <c r="G79" s="40"/>
    </row>
    <row r="80" spans="2:7">
      <c r="B80" s="43"/>
      <c r="C80" s="36"/>
      <c r="D80" s="36"/>
      <c r="E80" s="36"/>
      <c r="F80" s="37"/>
      <c r="G80" s="38"/>
    </row>
    <row r="81" spans="2:7">
      <c r="B81" s="43"/>
      <c r="C81" s="36"/>
      <c r="D81" s="36"/>
      <c r="E81" s="36"/>
      <c r="F81" s="37"/>
      <c r="G81" s="38"/>
    </row>
    <row r="82" spans="2:7">
      <c r="B82" s="43"/>
      <c r="C82" s="36"/>
      <c r="D82" s="36"/>
      <c r="E82" s="36"/>
      <c r="F82" s="37"/>
      <c r="G82" s="38"/>
    </row>
    <row r="83" spans="2:7">
      <c r="B83" s="43"/>
      <c r="C83" s="36"/>
      <c r="D83" s="36"/>
      <c r="E83" s="36"/>
      <c r="F83" s="37"/>
      <c r="G83" s="38"/>
    </row>
    <row r="84" spans="2:7">
      <c r="B84" s="43"/>
      <c r="C84" s="36"/>
      <c r="D84" s="36"/>
      <c r="E84" s="36"/>
      <c r="F84" s="37"/>
      <c r="G84" s="38"/>
    </row>
    <row r="85" spans="2:7">
      <c r="B85" s="43"/>
      <c r="C85" s="36"/>
      <c r="D85" s="36"/>
      <c r="E85" s="36"/>
      <c r="F85" s="37"/>
      <c r="G85" s="38"/>
    </row>
    <row r="86" spans="2:7">
      <c r="B86" s="41"/>
      <c r="C86" s="36"/>
      <c r="D86" s="36"/>
      <c r="E86" s="36"/>
      <c r="F86" s="37"/>
      <c r="G86" s="38"/>
    </row>
    <row r="87" spans="2:7">
      <c r="B87" s="18"/>
      <c r="C87" s="18"/>
      <c r="D87" s="18"/>
      <c r="E87" s="18"/>
      <c r="F87" s="18"/>
      <c r="G87" s="18"/>
    </row>
    <row r="88" spans="2:7">
      <c r="B88" s="159"/>
      <c r="C88" s="159"/>
      <c r="D88" s="159"/>
      <c r="E88" s="159"/>
      <c r="F88" s="159"/>
      <c r="G88" s="159"/>
    </row>
    <row r="89" spans="2:7">
      <c r="B89" s="159"/>
      <c r="C89" s="159"/>
      <c r="D89" s="159"/>
      <c r="E89" s="159"/>
      <c r="F89" s="159"/>
      <c r="G89" s="159"/>
    </row>
    <row r="90" spans="2:7">
      <c r="B90" s="159"/>
      <c r="C90" s="159"/>
      <c r="D90" s="159"/>
      <c r="E90" s="159"/>
      <c r="F90" s="159"/>
      <c r="G90" s="159"/>
    </row>
    <row r="91" spans="2:7">
      <c r="B91" s="159"/>
      <c r="C91" s="159"/>
      <c r="D91" s="159"/>
      <c r="E91" s="159"/>
      <c r="F91" s="159"/>
      <c r="G91" s="159"/>
    </row>
    <row r="92" spans="2:7">
      <c r="B92" s="159"/>
      <c r="C92" s="159"/>
      <c r="D92" s="159"/>
      <c r="E92" s="159"/>
      <c r="F92" s="159"/>
      <c r="G92" s="159"/>
    </row>
    <row r="93" spans="2:7">
      <c r="B93" s="159"/>
      <c r="C93" s="159"/>
      <c r="D93" s="159"/>
      <c r="E93" s="159"/>
      <c r="F93" s="159"/>
      <c r="G93" s="159"/>
    </row>
    <row r="94" spans="2:7">
      <c r="B94" s="159"/>
      <c r="C94" s="159"/>
      <c r="D94" s="159"/>
      <c r="E94" s="159"/>
      <c r="F94" s="159"/>
      <c r="G94" s="159"/>
    </row>
    <row r="95" spans="2:7">
      <c r="B95" s="159"/>
      <c r="C95" s="159"/>
      <c r="D95" s="159"/>
      <c r="E95" s="159"/>
      <c r="F95" s="159"/>
      <c r="G95" s="159"/>
    </row>
    <row r="96" spans="2:7">
      <c r="B96" s="8"/>
    </row>
    <row r="97" spans="2:2">
      <c r="B97" s="8"/>
    </row>
    <row r="98" spans="2:2">
      <c r="B98" s="8"/>
    </row>
    <row r="99" spans="2:2" hidden="1"/>
    <row r="100" spans="2:2" hidden="1"/>
    <row r="101" spans="2:2" hidden="1"/>
    <row r="102" spans="2:2" hidden="1"/>
    <row r="103" spans="2:2" hidden="1"/>
    <row r="104" spans="2:2" hidden="1"/>
    <row r="105" spans="2:2" hidden="1"/>
    <row r="106" spans="2:2" hidden="1"/>
    <row r="107" spans="2:2" hidden="1"/>
    <row r="108" spans="2:2" hidden="1"/>
    <row r="109" spans="2:2" hidden="1"/>
    <row r="110" spans="2:2" hidden="1"/>
    <row r="111" spans="2:2" hidden="1"/>
    <row r="112" spans="2: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row r="138"/>
    <row r="139"/>
    <row r="140"/>
    <row r="141"/>
    <row r="142"/>
  </sheetData>
  <mergeCells count="4">
    <mergeCell ref="B78:G78"/>
    <mergeCell ref="B88:G95"/>
    <mergeCell ref="B33:M54"/>
    <mergeCell ref="B1:M2"/>
  </mergeCells>
  <printOptions horizontalCentered="1"/>
  <pageMargins left="0.70866141732283472" right="0.70866141732283472" top="1.6141732283464567" bottom="0.74803149606299213" header="0.31496062992125984" footer="0.31496062992125984"/>
  <pageSetup scale="47" orientation="portrait" r:id="rId2"/>
  <headerFooter>
    <oddHeader>&amp;C&amp;G</oddHeader>
  </headerFooter>
  <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zoomScaleNormal="100" workbookViewId="0">
      <selection activeCell="F13" sqref="F13"/>
    </sheetView>
  </sheetViews>
  <sheetFormatPr baseColWidth="10" defaultColWidth="0" defaultRowHeight="15"/>
  <cols>
    <col min="1" max="1" width="3.85546875" style="8" customWidth="1"/>
    <col min="2" max="2" width="4.42578125" style="12" customWidth="1"/>
    <col min="3" max="3" width="15.140625" style="17" customWidth="1"/>
    <col min="4" max="4" width="15.28515625" style="12" customWidth="1"/>
    <col min="5" max="5" width="16.85546875" style="12" customWidth="1"/>
    <col min="6" max="6" width="12.7109375" style="12" customWidth="1"/>
    <col min="7" max="7" width="17" style="12" customWidth="1"/>
    <col min="8" max="8" width="9.5703125" style="12" customWidth="1"/>
    <col min="9" max="10" width="0" style="8" hidden="1" customWidth="1"/>
    <col min="11" max="16384" width="11.42578125" style="8" hidden="1"/>
  </cols>
  <sheetData>
    <row r="2" spans="2:8" ht="30" customHeight="1">
      <c r="B2" s="136" t="s">
        <v>57</v>
      </c>
      <c r="C2" s="136"/>
      <c r="D2" s="136"/>
      <c r="E2" s="136"/>
      <c r="F2" s="136"/>
      <c r="G2" s="136"/>
      <c r="H2" s="136"/>
    </row>
    <row r="4" spans="2:8" ht="22.5">
      <c r="B4" s="28"/>
      <c r="C4" s="32" t="s">
        <v>73</v>
      </c>
      <c r="D4" s="32" t="s">
        <v>74</v>
      </c>
      <c r="E4" s="32" t="s">
        <v>29</v>
      </c>
      <c r="F4" s="32" t="s">
        <v>31</v>
      </c>
      <c r="G4" s="32" t="s">
        <v>32</v>
      </c>
    </row>
    <row r="5" spans="2:8">
      <c r="B5" s="19"/>
      <c r="C5" s="160" t="s">
        <v>127</v>
      </c>
      <c r="D5" s="160" t="s">
        <v>128</v>
      </c>
      <c r="E5" s="160" t="s">
        <v>129</v>
      </c>
      <c r="F5" s="160" t="s">
        <v>130</v>
      </c>
      <c r="G5" s="160" t="s">
        <v>131</v>
      </c>
    </row>
    <row r="6" spans="2:8" ht="218.25" customHeight="1">
      <c r="B6" s="19"/>
      <c r="C6" s="161"/>
      <c r="D6" s="161"/>
      <c r="E6" s="161"/>
      <c r="F6" s="161"/>
      <c r="G6" s="161"/>
    </row>
  </sheetData>
  <mergeCells count="6">
    <mergeCell ref="B2:H2"/>
    <mergeCell ref="C5:C6"/>
    <mergeCell ref="D5:D6"/>
    <mergeCell ref="E5:E6"/>
    <mergeCell ref="F5:F6"/>
    <mergeCell ref="G5:G6"/>
  </mergeCells>
  <printOptions horizontalCentered="1"/>
  <pageMargins left="0.70866141732283472" right="0.70866141732283472" top="1.6141732283464567" bottom="0.74803149606299213" header="0.31496062992125984" footer="0.31496062992125984"/>
  <pageSetup scale="60"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R295"/>
  <sheetViews>
    <sheetView showGridLines="0" showRowColHeaders="0" zoomScale="110" zoomScaleNormal="110" workbookViewId="0">
      <selection activeCell="B2" sqref="B2"/>
    </sheetView>
  </sheetViews>
  <sheetFormatPr baseColWidth="10" defaultRowHeight="1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c r="B4" s="87"/>
      <c r="C4" s="87"/>
      <c r="D4" s="87"/>
      <c r="E4" s="87"/>
      <c r="F4" s="87"/>
      <c r="G4" s="87"/>
      <c r="H4" s="87"/>
      <c r="I4" s="87"/>
      <c r="J4" s="87"/>
      <c r="K4" s="87"/>
      <c r="L4" s="87"/>
      <c r="M4" s="87"/>
      <c r="N4" s="87"/>
    </row>
    <row r="5" spans="2:17">
      <c r="B5" s="87"/>
      <c r="C5" s="87"/>
      <c r="D5" s="87"/>
      <c r="E5" s="87"/>
      <c r="F5" s="87"/>
      <c r="G5" s="87"/>
      <c r="H5" s="87"/>
      <c r="I5" s="87"/>
      <c r="J5" s="87"/>
      <c r="K5" s="87"/>
      <c r="L5" s="87"/>
      <c r="M5" s="87"/>
      <c r="N5" s="87"/>
    </row>
    <row r="6" spans="2:17">
      <c r="B6" s="87"/>
      <c r="C6" s="87"/>
      <c r="D6" s="87"/>
      <c r="E6" s="87"/>
      <c r="F6" s="87"/>
      <c r="G6" s="87"/>
      <c r="H6" s="87"/>
      <c r="I6" s="87"/>
      <c r="J6" s="87"/>
      <c r="K6" s="87"/>
      <c r="L6" s="87"/>
      <c r="M6" s="87"/>
      <c r="N6" s="87"/>
    </row>
    <row r="7" spans="2:17" ht="44.25" customHeight="1">
      <c r="B7" s="162" t="s">
        <v>132</v>
      </c>
      <c r="C7" s="163"/>
      <c r="D7" s="163"/>
      <c r="E7" s="163"/>
      <c r="F7" s="163"/>
      <c r="G7" s="163"/>
      <c r="H7" s="163"/>
      <c r="I7" s="163"/>
      <c r="J7" s="163"/>
      <c r="K7" s="163"/>
      <c r="L7" s="163"/>
      <c r="M7" s="163"/>
      <c r="N7" s="163"/>
    </row>
    <row r="8" spans="2:17" ht="21">
      <c r="B8" s="164" t="s">
        <v>133</v>
      </c>
      <c r="C8" s="164"/>
      <c r="D8" s="164"/>
      <c r="E8" s="164"/>
      <c r="F8" s="164"/>
      <c r="G8" s="164"/>
      <c r="H8" s="164"/>
      <c r="I8" s="164"/>
      <c r="J8" s="164"/>
      <c r="K8" s="164"/>
      <c r="L8" s="164"/>
      <c r="M8" s="164"/>
      <c r="N8" s="164"/>
    </row>
    <row r="10" spans="2:17" ht="21">
      <c r="B10" s="88" t="s">
        <v>134</v>
      </c>
    </row>
    <row r="11" spans="2:17">
      <c r="B11" s="89" t="s">
        <v>135</v>
      </c>
      <c r="C11" s="90" t="s">
        <v>136</v>
      </c>
      <c r="D11" s="90" t="s">
        <v>137</v>
      </c>
      <c r="E11" s="90" t="s">
        <v>138</v>
      </c>
      <c r="F11" s="90" t="s">
        <v>139</v>
      </c>
      <c r="G11" s="90" t="s">
        <v>140</v>
      </c>
      <c r="H11" s="90" t="s">
        <v>141</v>
      </c>
      <c r="I11" s="90" t="s">
        <v>142</v>
      </c>
      <c r="J11" s="90" t="s">
        <v>143</v>
      </c>
      <c r="K11" s="90" t="s">
        <v>144</v>
      </c>
      <c r="L11" s="90" t="s">
        <v>145</v>
      </c>
      <c r="M11" s="90" t="s">
        <v>146</v>
      </c>
      <c r="N11" s="90" t="s">
        <v>147</v>
      </c>
      <c r="O11" s="91" t="s">
        <v>148</v>
      </c>
    </row>
    <row r="12" spans="2:17">
      <c r="B12" s="68" t="s">
        <v>149</v>
      </c>
      <c r="C12" s="92">
        <v>2129</v>
      </c>
      <c r="D12" s="92">
        <v>2551</v>
      </c>
      <c r="E12" s="92"/>
      <c r="F12" s="92"/>
      <c r="G12" s="92"/>
      <c r="H12" s="92"/>
      <c r="I12" s="92"/>
      <c r="J12" s="92"/>
      <c r="K12" s="92"/>
      <c r="L12" s="92"/>
      <c r="M12" s="92"/>
      <c r="N12" s="92"/>
      <c r="O12" s="92">
        <f t="shared" ref="O12:O17" si="0">SUM(C12:N12)</f>
        <v>4680</v>
      </c>
      <c r="Q12" s="93"/>
    </row>
    <row r="13" spans="2:17">
      <c r="B13" s="68" t="s">
        <v>150</v>
      </c>
      <c r="C13" s="92">
        <v>3560</v>
      </c>
      <c r="D13" s="92">
        <v>2803</v>
      </c>
      <c r="E13" s="92"/>
      <c r="F13" s="92"/>
      <c r="G13" s="92"/>
      <c r="H13" s="92"/>
      <c r="I13" s="92"/>
      <c r="J13" s="92"/>
      <c r="K13" s="92"/>
      <c r="L13" s="92"/>
      <c r="M13" s="92"/>
      <c r="N13" s="92"/>
      <c r="O13" s="94">
        <f t="shared" si="0"/>
        <v>6363</v>
      </c>
      <c r="Q13" s="93"/>
    </row>
    <row r="14" spans="2:17">
      <c r="B14" s="68" t="s">
        <v>38</v>
      </c>
      <c r="C14" s="92">
        <v>2091</v>
      </c>
      <c r="D14" s="92">
        <v>2664</v>
      </c>
      <c r="E14" s="92"/>
      <c r="F14" s="92"/>
      <c r="G14" s="92"/>
      <c r="H14" s="92"/>
      <c r="I14" s="92"/>
      <c r="J14" s="92"/>
      <c r="K14" s="92"/>
      <c r="L14" s="92"/>
      <c r="M14" s="92"/>
      <c r="N14" s="92"/>
      <c r="O14" s="94">
        <f t="shared" si="0"/>
        <v>4755</v>
      </c>
      <c r="Q14" s="93"/>
    </row>
    <row r="15" spans="2:17">
      <c r="B15" s="68" t="s">
        <v>151</v>
      </c>
      <c r="C15" s="92">
        <v>7988</v>
      </c>
      <c r="D15" s="92">
        <v>9548</v>
      </c>
      <c r="E15" s="92"/>
      <c r="F15" s="92"/>
      <c r="G15" s="92"/>
      <c r="H15" s="92"/>
      <c r="I15" s="92"/>
      <c r="J15" s="92"/>
      <c r="K15" s="92"/>
      <c r="L15" s="92"/>
      <c r="M15" s="92"/>
      <c r="N15" s="92"/>
      <c r="O15" s="94">
        <f t="shared" si="0"/>
        <v>17536</v>
      </c>
      <c r="Q15" s="93"/>
    </row>
    <row r="16" spans="2:17">
      <c r="B16" s="68" t="s">
        <v>49</v>
      </c>
      <c r="C16" s="92">
        <v>2668</v>
      </c>
      <c r="D16" s="92">
        <v>2619</v>
      </c>
      <c r="E16" s="92"/>
      <c r="F16" s="92"/>
      <c r="G16" s="92"/>
      <c r="H16" s="92"/>
      <c r="I16" s="92"/>
      <c r="J16" s="92"/>
      <c r="K16" s="92"/>
      <c r="L16" s="92"/>
      <c r="M16" s="92"/>
      <c r="N16" s="92"/>
      <c r="O16" s="92">
        <f t="shared" si="0"/>
        <v>5287</v>
      </c>
      <c r="Q16" s="93"/>
    </row>
    <row r="17" spans="2:18">
      <c r="B17" s="95" t="s">
        <v>152</v>
      </c>
      <c r="C17" s="96">
        <f t="shared" ref="C17:N17" si="1">SUM(C12:C16)</f>
        <v>18436</v>
      </c>
      <c r="D17" s="96">
        <f t="shared" si="1"/>
        <v>20185</v>
      </c>
      <c r="E17" s="96">
        <f t="shared" si="1"/>
        <v>0</v>
      </c>
      <c r="F17" s="96">
        <f t="shared" si="1"/>
        <v>0</v>
      </c>
      <c r="G17" s="96">
        <f t="shared" si="1"/>
        <v>0</v>
      </c>
      <c r="H17" s="96">
        <f t="shared" si="1"/>
        <v>0</v>
      </c>
      <c r="I17" s="96">
        <f t="shared" si="1"/>
        <v>0</v>
      </c>
      <c r="J17" s="96">
        <f t="shared" si="1"/>
        <v>0</v>
      </c>
      <c r="K17" s="96">
        <f t="shared" si="1"/>
        <v>0</v>
      </c>
      <c r="L17" s="96">
        <f t="shared" si="1"/>
        <v>0</v>
      </c>
      <c r="M17" s="96">
        <f t="shared" si="1"/>
        <v>0</v>
      </c>
      <c r="N17" s="96">
        <f t="shared" si="1"/>
        <v>0</v>
      </c>
      <c r="O17" s="96">
        <f t="shared" si="0"/>
        <v>38621</v>
      </c>
      <c r="Q17" s="97"/>
      <c r="R17" s="97"/>
    </row>
    <row r="18" spans="2:18">
      <c r="B18" s="68" t="s">
        <v>153</v>
      </c>
      <c r="C18" s="98">
        <f t="shared" ref="C18:N18" si="2">+C17/$O$17</f>
        <v>0.47735687838222729</v>
      </c>
      <c r="D18" s="98">
        <f t="shared" si="2"/>
        <v>0.52264312161777271</v>
      </c>
      <c r="E18" s="98">
        <f t="shared" si="2"/>
        <v>0</v>
      </c>
      <c r="F18" s="98">
        <f t="shared" si="2"/>
        <v>0</v>
      </c>
      <c r="G18" s="98">
        <f t="shared" si="2"/>
        <v>0</v>
      </c>
      <c r="H18" s="98">
        <f t="shared" si="2"/>
        <v>0</v>
      </c>
      <c r="I18" s="98">
        <f t="shared" si="2"/>
        <v>0</v>
      </c>
      <c r="J18" s="98">
        <f t="shared" si="2"/>
        <v>0</v>
      </c>
      <c r="K18" s="98">
        <f t="shared" si="2"/>
        <v>0</v>
      </c>
      <c r="L18" s="98">
        <f t="shared" si="2"/>
        <v>0</v>
      </c>
      <c r="M18" s="98">
        <f t="shared" si="2"/>
        <v>0</v>
      </c>
      <c r="N18" s="98">
        <f t="shared" si="2"/>
        <v>0</v>
      </c>
      <c r="O18" s="99">
        <f t="shared" ref="O18" si="3">SUM(C18:M18)</f>
        <v>1</v>
      </c>
    </row>
    <row r="19" spans="2:18" s="102" customFormat="1">
      <c r="B19" s="100" t="s">
        <v>154</v>
      </c>
      <c r="C19" s="101"/>
      <c r="D19" s="101"/>
      <c r="E19" s="101"/>
      <c r="F19" s="101"/>
      <c r="G19" s="101"/>
      <c r="H19" s="101"/>
      <c r="I19" s="101"/>
      <c r="J19" s="101"/>
      <c r="K19" s="101"/>
      <c r="L19" s="101"/>
      <c r="M19" s="101"/>
      <c r="N19" s="101"/>
      <c r="O19" s="101"/>
    </row>
    <row r="20" spans="2:18">
      <c r="B20" s="103"/>
      <c r="C20" s="104"/>
      <c r="D20" s="104"/>
      <c r="E20" s="104"/>
      <c r="F20" s="104"/>
      <c r="G20" s="104"/>
    </row>
    <row r="21" spans="2:18">
      <c r="B21" s="103"/>
      <c r="C21" s="104"/>
      <c r="D21" s="104"/>
      <c r="E21" s="104"/>
      <c r="F21" s="104"/>
      <c r="G21" s="104"/>
    </row>
    <row r="22" spans="2:18">
      <c r="H22" s="105"/>
    </row>
    <row r="25" spans="2:18">
      <c r="C25" s="106"/>
    </row>
    <row r="55" spans="2:16" ht="21">
      <c r="B55" s="88" t="s">
        <v>155</v>
      </c>
    </row>
    <row r="56" spans="2:16" ht="30">
      <c r="B56" s="90" t="s">
        <v>156</v>
      </c>
      <c r="C56" s="90" t="s">
        <v>136</v>
      </c>
      <c r="D56" s="90" t="s">
        <v>137</v>
      </c>
      <c r="E56" s="90" t="s">
        <v>138</v>
      </c>
      <c r="F56" s="90" t="s">
        <v>139</v>
      </c>
      <c r="G56" s="90" t="s">
        <v>140</v>
      </c>
      <c r="H56" s="90" t="s">
        <v>141</v>
      </c>
      <c r="I56" s="90" t="s">
        <v>142</v>
      </c>
      <c r="J56" s="90" t="s">
        <v>143</v>
      </c>
      <c r="K56" s="90" t="s">
        <v>144</v>
      </c>
      <c r="L56" s="90" t="s">
        <v>145</v>
      </c>
      <c r="M56" s="90" t="s">
        <v>146</v>
      </c>
      <c r="N56" s="90" t="s">
        <v>147</v>
      </c>
      <c r="O56" s="89" t="s">
        <v>157</v>
      </c>
      <c r="P56" s="89" t="s">
        <v>158</v>
      </c>
    </row>
    <row r="57" spans="2:16">
      <c r="B57" s="107" t="s">
        <v>159</v>
      </c>
      <c r="C57" s="94">
        <v>13513</v>
      </c>
      <c r="D57" s="94">
        <v>19952</v>
      </c>
      <c r="E57" s="94"/>
      <c r="F57" s="94"/>
      <c r="G57" s="94"/>
      <c r="H57" s="94"/>
      <c r="I57" s="94"/>
      <c r="J57" s="94"/>
      <c r="K57" s="94"/>
      <c r="L57" s="94"/>
      <c r="M57" s="94"/>
      <c r="N57" s="94"/>
      <c r="O57" s="108">
        <f>SUM(C57:N57)</f>
        <v>33465</v>
      </c>
      <c r="P57" s="109">
        <f>+O57/$O$59</f>
        <v>0.90952329184106107</v>
      </c>
    </row>
    <row r="58" spans="2:16">
      <c r="B58" s="107" t="s">
        <v>160</v>
      </c>
      <c r="C58" s="94">
        <v>1624</v>
      </c>
      <c r="D58" s="94">
        <v>1705</v>
      </c>
      <c r="E58" s="94"/>
      <c r="F58" s="94"/>
      <c r="G58" s="94"/>
      <c r="H58" s="94"/>
      <c r="I58" s="94"/>
      <c r="J58" s="94"/>
      <c r="K58" s="94"/>
      <c r="L58" s="94"/>
      <c r="M58" s="94"/>
      <c r="N58" s="94"/>
      <c r="O58" s="108">
        <f>SUM(C58:N58)</f>
        <v>3329</v>
      </c>
      <c r="P58" s="109">
        <f>+O58/$O$59</f>
        <v>9.0476708158938962E-2</v>
      </c>
    </row>
    <row r="59" spans="2:16" ht="15.75">
      <c r="B59" s="95" t="s">
        <v>152</v>
      </c>
      <c r="C59" s="96">
        <f t="shared" ref="C59:O59" si="4">SUM(C57:C58)</f>
        <v>15137</v>
      </c>
      <c r="D59" s="96">
        <f t="shared" si="4"/>
        <v>21657</v>
      </c>
      <c r="E59" s="96">
        <f t="shared" si="4"/>
        <v>0</v>
      </c>
      <c r="F59" s="96">
        <f t="shared" si="4"/>
        <v>0</v>
      </c>
      <c r="G59" s="96">
        <f t="shared" si="4"/>
        <v>0</v>
      </c>
      <c r="H59" s="96">
        <f t="shared" si="4"/>
        <v>0</v>
      </c>
      <c r="I59" s="96">
        <f t="shared" si="4"/>
        <v>0</v>
      </c>
      <c r="J59" s="96">
        <f t="shared" si="4"/>
        <v>0</v>
      </c>
      <c r="K59" s="96">
        <f t="shared" si="4"/>
        <v>0</v>
      </c>
      <c r="L59" s="96">
        <f t="shared" si="4"/>
        <v>0</v>
      </c>
      <c r="M59" s="96">
        <f t="shared" si="4"/>
        <v>0</v>
      </c>
      <c r="N59" s="96">
        <f t="shared" si="4"/>
        <v>0</v>
      </c>
      <c r="O59" s="110">
        <f t="shared" si="4"/>
        <v>36794</v>
      </c>
      <c r="P59" s="111">
        <f>SUM(P57:P58)</f>
        <v>1</v>
      </c>
    </row>
    <row r="60" spans="2:16">
      <c r="B60" s="107" t="s">
        <v>159</v>
      </c>
      <c r="C60" s="109">
        <f t="shared" ref="C60:N60" si="5">+C57/$O$57</f>
        <v>0.40379500971163901</v>
      </c>
      <c r="D60" s="109">
        <f t="shared" si="5"/>
        <v>0.59620499028836094</v>
      </c>
      <c r="E60" s="109">
        <f t="shared" si="5"/>
        <v>0</v>
      </c>
      <c r="F60" s="109">
        <f t="shared" si="5"/>
        <v>0</v>
      </c>
      <c r="G60" s="109">
        <f t="shared" si="5"/>
        <v>0</v>
      </c>
      <c r="H60" s="109">
        <f t="shared" si="5"/>
        <v>0</v>
      </c>
      <c r="I60" s="109">
        <f t="shared" si="5"/>
        <v>0</v>
      </c>
      <c r="J60" s="109">
        <f t="shared" si="5"/>
        <v>0</v>
      </c>
      <c r="K60" s="109">
        <f t="shared" si="5"/>
        <v>0</v>
      </c>
      <c r="L60" s="109">
        <f t="shared" si="5"/>
        <v>0</v>
      </c>
      <c r="M60" s="109">
        <f t="shared" si="5"/>
        <v>0</v>
      </c>
      <c r="N60" s="109">
        <f t="shared" si="5"/>
        <v>0</v>
      </c>
    </row>
    <row r="61" spans="2:16">
      <c r="B61" s="107" t="s">
        <v>160</v>
      </c>
      <c r="C61" s="109">
        <f t="shared" ref="C61:N61" si="6">+C58/$O$58</f>
        <v>0.48783418443977172</v>
      </c>
      <c r="D61" s="109">
        <f t="shared" si="6"/>
        <v>0.51216581556022833</v>
      </c>
      <c r="E61" s="109">
        <f t="shared" si="6"/>
        <v>0</v>
      </c>
      <c r="F61" s="109">
        <f t="shared" si="6"/>
        <v>0</v>
      </c>
      <c r="G61" s="109">
        <f t="shared" si="6"/>
        <v>0</v>
      </c>
      <c r="H61" s="109">
        <f t="shared" si="6"/>
        <v>0</v>
      </c>
      <c r="I61" s="109">
        <f t="shared" si="6"/>
        <v>0</v>
      </c>
      <c r="J61" s="109">
        <f t="shared" si="6"/>
        <v>0</v>
      </c>
      <c r="K61" s="109">
        <f t="shared" si="6"/>
        <v>0</v>
      </c>
      <c r="L61" s="109">
        <f t="shared" si="6"/>
        <v>0</v>
      </c>
      <c r="M61" s="109">
        <f t="shared" si="6"/>
        <v>0</v>
      </c>
      <c r="N61" s="109">
        <f t="shared" si="6"/>
        <v>0</v>
      </c>
    </row>
    <row r="62" spans="2:16" ht="15.75">
      <c r="B62" s="112"/>
      <c r="C62" s="113"/>
      <c r="D62" s="113"/>
      <c r="E62" s="113"/>
      <c r="F62" s="113"/>
      <c r="G62" s="114"/>
    </row>
    <row r="63" spans="2:16" ht="15.75">
      <c r="B63" s="112"/>
      <c r="C63" s="113"/>
      <c r="D63" s="113"/>
      <c r="E63" s="113"/>
      <c r="F63" s="113"/>
      <c r="G63" s="114"/>
    </row>
    <row r="64" spans="2:16" ht="15.75">
      <c r="B64" s="112"/>
      <c r="C64" s="113"/>
      <c r="D64" s="113"/>
      <c r="E64" s="113"/>
      <c r="F64" s="113"/>
      <c r="G64" s="114"/>
    </row>
    <row r="73" spans="11:15" ht="15.75">
      <c r="K73" s="115"/>
      <c r="O73" s="116"/>
    </row>
    <row r="91" spans="2:15" ht="21">
      <c r="B91" s="88" t="s">
        <v>161</v>
      </c>
    </row>
    <row r="92" spans="2:15" ht="30">
      <c r="B92" s="90" t="s">
        <v>156</v>
      </c>
      <c r="C92" s="90" t="s">
        <v>136</v>
      </c>
      <c r="D92" s="90" t="s">
        <v>137</v>
      </c>
      <c r="E92" s="90" t="s">
        <v>138</v>
      </c>
      <c r="F92" s="90" t="s">
        <v>139</v>
      </c>
      <c r="G92" s="90" t="s">
        <v>140</v>
      </c>
      <c r="H92" s="90" t="s">
        <v>141</v>
      </c>
      <c r="I92" s="90" t="s">
        <v>142</v>
      </c>
      <c r="J92" s="90" t="s">
        <v>143</v>
      </c>
      <c r="K92" s="90" t="s">
        <v>144</v>
      </c>
      <c r="L92" s="90" t="s">
        <v>145</v>
      </c>
      <c r="M92" s="90" t="s">
        <v>146</v>
      </c>
      <c r="N92" s="90" t="s">
        <v>147</v>
      </c>
      <c r="O92" s="89" t="s">
        <v>157</v>
      </c>
    </row>
    <row r="93" spans="2:15">
      <c r="B93" s="117" t="s">
        <v>162</v>
      </c>
      <c r="C93" s="92">
        <v>114</v>
      </c>
      <c r="D93" s="92">
        <v>211</v>
      </c>
      <c r="E93" s="92"/>
      <c r="F93" s="92"/>
      <c r="G93" s="92"/>
      <c r="H93" s="92"/>
      <c r="I93" s="92"/>
      <c r="J93" s="92"/>
      <c r="K93" s="92"/>
      <c r="L93" s="92"/>
      <c r="M93" s="92"/>
      <c r="N93" s="92"/>
      <c r="O93" s="118">
        <f t="shared" ref="O93:O103" si="7">SUM(C93:N93)</f>
        <v>325</v>
      </c>
    </row>
    <row r="94" spans="2:15" ht="25.5">
      <c r="B94" s="117" t="s">
        <v>163</v>
      </c>
      <c r="C94" s="92">
        <v>232</v>
      </c>
      <c r="D94" s="92">
        <v>195</v>
      </c>
      <c r="E94" s="92"/>
      <c r="F94" s="92"/>
      <c r="G94" s="92"/>
      <c r="H94" s="92"/>
      <c r="I94" s="92"/>
      <c r="J94" s="92"/>
      <c r="K94" s="92"/>
      <c r="L94" s="92"/>
      <c r="M94" s="92"/>
      <c r="N94" s="92"/>
      <c r="O94" s="118">
        <f t="shared" si="7"/>
        <v>427</v>
      </c>
    </row>
    <row r="95" spans="2:15" ht="25.5">
      <c r="B95" s="117" t="s">
        <v>164</v>
      </c>
      <c r="C95" s="92">
        <v>104</v>
      </c>
      <c r="D95" s="92">
        <v>113</v>
      </c>
      <c r="E95" s="92"/>
      <c r="F95" s="92"/>
      <c r="G95" s="92"/>
      <c r="H95" s="92"/>
      <c r="I95" s="92"/>
      <c r="J95" s="92"/>
      <c r="K95" s="92"/>
      <c r="L95" s="92"/>
      <c r="M95" s="92"/>
      <c r="N95" s="92"/>
      <c r="O95" s="118">
        <f t="shared" si="7"/>
        <v>217</v>
      </c>
    </row>
    <row r="96" spans="2:15" ht="25.5">
      <c r="B96" s="117" t="s">
        <v>165</v>
      </c>
      <c r="C96" s="92">
        <v>145</v>
      </c>
      <c r="D96" s="92">
        <v>217</v>
      </c>
      <c r="E96" s="92"/>
      <c r="F96" s="92"/>
      <c r="G96" s="92"/>
      <c r="H96" s="92"/>
      <c r="I96" s="92"/>
      <c r="J96" s="92"/>
      <c r="K96" s="92"/>
      <c r="L96" s="92"/>
      <c r="M96" s="92"/>
      <c r="N96" s="92"/>
      <c r="O96" s="118">
        <f t="shared" si="7"/>
        <v>362</v>
      </c>
    </row>
    <row r="97" spans="2:15" ht="25.5">
      <c r="B97" s="117" t="s">
        <v>166</v>
      </c>
      <c r="C97" s="92">
        <v>132</v>
      </c>
      <c r="D97" s="92">
        <v>127</v>
      </c>
      <c r="E97" s="92"/>
      <c r="F97" s="92"/>
      <c r="G97" s="92"/>
      <c r="H97" s="92"/>
      <c r="I97" s="92"/>
      <c r="J97" s="92"/>
      <c r="K97" s="92"/>
      <c r="L97" s="92"/>
      <c r="M97" s="92"/>
      <c r="N97" s="92"/>
      <c r="O97" s="118">
        <f t="shared" si="7"/>
        <v>259</v>
      </c>
    </row>
    <row r="98" spans="2:15">
      <c r="B98" s="117" t="s">
        <v>167</v>
      </c>
      <c r="C98" s="92">
        <v>144</v>
      </c>
      <c r="D98" s="92">
        <v>120</v>
      </c>
      <c r="E98" s="92"/>
      <c r="F98" s="92"/>
      <c r="G98" s="92"/>
      <c r="H98" s="92"/>
      <c r="I98" s="92"/>
      <c r="J98" s="92"/>
      <c r="K98" s="92"/>
      <c r="L98" s="92"/>
      <c r="M98" s="92"/>
      <c r="N98" s="92"/>
      <c r="O98" s="118">
        <f t="shared" si="7"/>
        <v>264</v>
      </c>
    </row>
    <row r="99" spans="2:15" ht="25.5">
      <c r="B99" s="117" t="s">
        <v>168</v>
      </c>
      <c r="C99" s="92">
        <v>176</v>
      </c>
      <c r="D99" s="92">
        <v>127</v>
      </c>
      <c r="E99" s="92"/>
      <c r="F99" s="92"/>
      <c r="G99" s="92"/>
      <c r="H99" s="92"/>
      <c r="I99" s="92"/>
      <c r="J99" s="92"/>
      <c r="K99" s="92"/>
      <c r="L99" s="92"/>
      <c r="M99" s="92"/>
      <c r="N99" s="92"/>
      <c r="O99" s="118">
        <f t="shared" si="7"/>
        <v>303</v>
      </c>
    </row>
    <row r="100" spans="2:15">
      <c r="B100" s="117" t="s">
        <v>169</v>
      </c>
      <c r="C100" s="92">
        <v>97</v>
      </c>
      <c r="D100" s="92">
        <v>91</v>
      </c>
      <c r="E100" s="92"/>
      <c r="F100" s="92"/>
      <c r="G100" s="92"/>
      <c r="H100" s="92"/>
      <c r="I100" s="92"/>
      <c r="J100" s="92"/>
      <c r="K100" s="92"/>
      <c r="L100" s="92"/>
      <c r="M100" s="92"/>
      <c r="N100" s="92"/>
      <c r="O100" s="118">
        <f t="shared" si="7"/>
        <v>188</v>
      </c>
    </row>
    <row r="101" spans="2:15" ht="25.5">
      <c r="B101" s="117" t="s">
        <v>170</v>
      </c>
      <c r="C101" s="92">
        <v>27</v>
      </c>
      <c r="D101" s="92">
        <v>43</v>
      </c>
      <c r="E101" s="92"/>
      <c r="F101" s="92"/>
      <c r="G101" s="92"/>
      <c r="H101" s="92"/>
      <c r="I101" s="92"/>
      <c r="J101" s="92"/>
      <c r="K101" s="92"/>
      <c r="L101" s="92"/>
      <c r="M101" s="92"/>
      <c r="N101" s="92"/>
      <c r="O101" s="118">
        <f t="shared" si="7"/>
        <v>70</v>
      </c>
    </row>
    <row r="102" spans="2:15" ht="25.5">
      <c r="B102" s="117" t="s">
        <v>171</v>
      </c>
      <c r="C102" s="92">
        <v>54</v>
      </c>
      <c r="D102" s="92">
        <v>72</v>
      </c>
      <c r="E102" s="92"/>
      <c r="F102" s="92"/>
      <c r="G102" s="92"/>
      <c r="H102" s="92"/>
      <c r="I102" s="92"/>
      <c r="J102" s="92"/>
      <c r="K102" s="92"/>
      <c r="L102" s="92"/>
      <c r="M102" s="92"/>
      <c r="N102" s="92"/>
      <c r="O102" s="118">
        <f t="shared" si="7"/>
        <v>126</v>
      </c>
    </row>
    <row r="103" spans="2:15">
      <c r="B103" s="95" t="s">
        <v>152</v>
      </c>
      <c r="C103" s="96">
        <f t="shared" ref="C103:N103" si="8">SUM(C93:C102)</f>
        <v>1225</v>
      </c>
      <c r="D103" s="96">
        <f t="shared" si="8"/>
        <v>1316</v>
      </c>
      <c r="E103" s="96">
        <f t="shared" si="8"/>
        <v>0</v>
      </c>
      <c r="F103" s="96">
        <f t="shared" si="8"/>
        <v>0</v>
      </c>
      <c r="G103" s="96">
        <f t="shared" si="8"/>
        <v>0</v>
      </c>
      <c r="H103" s="96">
        <f t="shared" si="8"/>
        <v>0</v>
      </c>
      <c r="I103" s="96">
        <f t="shared" si="8"/>
        <v>0</v>
      </c>
      <c r="J103" s="96">
        <f t="shared" si="8"/>
        <v>0</v>
      </c>
      <c r="K103" s="96">
        <f t="shared" si="8"/>
        <v>0</v>
      </c>
      <c r="L103" s="96">
        <f t="shared" si="8"/>
        <v>0</v>
      </c>
      <c r="M103" s="96">
        <f t="shared" si="8"/>
        <v>0</v>
      </c>
      <c r="N103" s="96">
        <f t="shared" si="8"/>
        <v>0</v>
      </c>
      <c r="O103" s="96">
        <f t="shared" si="7"/>
        <v>2541</v>
      </c>
    </row>
    <row r="131" spans="2:15" ht="21">
      <c r="B131" s="88" t="s">
        <v>172</v>
      </c>
    </row>
    <row r="132" spans="2:15">
      <c r="B132" s="119" t="s">
        <v>173</v>
      </c>
      <c r="C132" s="90" t="s">
        <v>136</v>
      </c>
      <c r="D132" s="90" t="s">
        <v>137</v>
      </c>
      <c r="E132" s="90" t="s">
        <v>138</v>
      </c>
      <c r="F132" s="90" t="s">
        <v>139</v>
      </c>
      <c r="G132" s="90" t="s">
        <v>140</v>
      </c>
      <c r="H132" s="90" t="s">
        <v>141</v>
      </c>
      <c r="I132" s="90" t="s">
        <v>142</v>
      </c>
      <c r="J132" s="90" t="s">
        <v>143</v>
      </c>
      <c r="K132" s="90" t="s">
        <v>144</v>
      </c>
      <c r="L132" s="90" t="s">
        <v>145</v>
      </c>
      <c r="M132" s="90" t="s">
        <v>146</v>
      </c>
      <c r="N132" s="90" t="s">
        <v>147</v>
      </c>
      <c r="O132" s="119" t="s">
        <v>174</v>
      </c>
    </row>
    <row r="133" spans="2:15">
      <c r="B133" s="68" t="s">
        <v>175</v>
      </c>
      <c r="C133" s="92">
        <v>145</v>
      </c>
      <c r="D133" s="92">
        <v>133</v>
      </c>
      <c r="E133" s="92"/>
      <c r="F133" s="92"/>
      <c r="G133" s="92"/>
      <c r="H133" s="92"/>
      <c r="I133" s="92"/>
      <c r="J133" s="92"/>
      <c r="K133" s="92"/>
      <c r="L133" s="92"/>
      <c r="M133" s="92"/>
      <c r="N133" s="92"/>
      <c r="O133" s="120">
        <f t="shared" ref="O133:O138" si="9">SUM(C133:N133)</f>
        <v>278</v>
      </c>
    </row>
    <row r="134" spans="2:15">
      <c r="B134" s="68" t="s">
        <v>176</v>
      </c>
      <c r="C134" s="92">
        <v>97</v>
      </c>
      <c r="D134" s="92">
        <v>75</v>
      </c>
      <c r="E134" s="92"/>
      <c r="F134" s="92"/>
      <c r="G134" s="92"/>
      <c r="H134" s="92"/>
      <c r="I134" s="92"/>
      <c r="J134" s="92"/>
      <c r="K134" s="92"/>
      <c r="L134" s="92"/>
      <c r="M134" s="92"/>
      <c r="N134" s="92"/>
      <c r="O134" s="120">
        <f t="shared" si="9"/>
        <v>172</v>
      </c>
    </row>
    <row r="135" spans="2:15">
      <c r="B135" s="68" t="s">
        <v>177</v>
      </c>
      <c r="C135" s="92">
        <v>164</v>
      </c>
      <c r="D135" s="92">
        <v>162</v>
      </c>
      <c r="E135" s="92"/>
      <c r="F135" s="92"/>
      <c r="G135" s="92"/>
      <c r="H135" s="92"/>
      <c r="I135" s="92"/>
      <c r="J135" s="92"/>
      <c r="K135" s="92"/>
      <c r="L135" s="92"/>
      <c r="M135" s="92"/>
      <c r="N135" s="92"/>
      <c r="O135" s="120">
        <f t="shared" si="9"/>
        <v>326</v>
      </c>
    </row>
    <row r="136" spans="2:15">
      <c r="B136" s="68" t="s">
        <v>151</v>
      </c>
      <c r="C136" s="92">
        <v>357</v>
      </c>
      <c r="D136" s="92">
        <v>497</v>
      </c>
      <c r="E136" s="92"/>
      <c r="F136" s="92"/>
      <c r="G136" s="92"/>
      <c r="H136" s="92"/>
      <c r="I136" s="92"/>
      <c r="J136" s="92"/>
      <c r="K136" s="92"/>
      <c r="L136" s="92"/>
      <c r="M136" s="92"/>
      <c r="N136" s="92"/>
      <c r="O136" s="120">
        <f t="shared" si="9"/>
        <v>854</v>
      </c>
    </row>
    <row r="137" spans="2:15">
      <c r="B137" s="68" t="s">
        <v>178</v>
      </c>
      <c r="C137" s="92">
        <v>304</v>
      </c>
      <c r="D137" s="92">
        <v>315</v>
      </c>
      <c r="E137" s="92"/>
      <c r="F137" s="92"/>
      <c r="G137" s="92"/>
      <c r="H137" s="92"/>
      <c r="I137" s="92"/>
      <c r="J137" s="92"/>
      <c r="K137" s="92"/>
      <c r="L137" s="92"/>
      <c r="M137" s="92"/>
      <c r="N137" s="92"/>
      <c r="O137" s="120">
        <f t="shared" si="9"/>
        <v>619</v>
      </c>
    </row>
    <row r="138" spans="2:15">
      <c r="B138" s="68" t="s">
        <v>179</v>
      </c>
      <c r="C138" s="92">
        <v>158</v>
      </c>
      <c r="D138" s="92">
        <v>134</v>
      </c>
      <c r="E138" s="92"/>
      <c r="F138" s="92"/>
      <c r="G138" s="92"/>
      <c r="H138" s="92"/>
      <c r="I138" s="92"/>
      <c r="J138" s="92"/>
      <c r="K138" s="92"/>
      <c r="L138" s="92"/>
      <c r="M138" s="92"/>
      <c r="N138" s="92"/>
      <c r="O138" s="120">
        <f t="shared" si="9"/>
        <v>292</v>
      </c>
    </row>
    <row r="139" spans="2:15">
      <c r="B139" s="95" t="s">
        <v>180</v>
      </c>
      <c r="C139" s="119">
        <f t="shared" ref="C139:O139" si="10">SUM(C133:C138)</f>
        <v>1225</v>
      </c>
      <c r="D139" s="119">
        <f t="shared" si="10"/>
        <v>1316</v>
      </c>
      <c r="E139" s="119">
        <f t="shared" si="10"/>
        <v>0</v>
      </c>
      <c r="F139" s="119">
        <f t="shared" si="10"/>
        <v>0</v>
      </c>
      <c r="G139" s="119">
        <f t="shared" si="10"/>
        <v>0</v>
      </c>
      <c r="H139" s="119">
        <f t="shared" si="10"/>
        <v>0</v>
      </c>
      <c r="I139" s="119">
        <f t="shared" si="10"/>
        <v>0</v>
      </c>
      <c r="J139" s="119">
        <f t="shared" si="10"/>
        <v>0</v>
      </c>
      <c r="K139" s="119">
        <f t="shared" si="10"/>
        <v>0</v>
      </c>
      <c r="L139" s="119">
        <f t="shared" si="10"/>
        <v>0</v>
      </c>
      <c r="M139" s="119">
        <f t="shared" si="10"/>
        <v>0</v>
      </c>
      <c r="N139" s="119">
        <f t="shared" si="10"/>
        <v>0</v>
      </c>
      <c r="O139" s="121">
        <f t="shared" si="10"/>
        <v>2541</v>
      </c>
    </row>
    <row r="140" spans="2:15">
      <c r="B140" s="103"/>
      <c r="C140" s="104"/>
      <c r="D140" s="104"/>
      <c r="E140" s="104"/>
      <c r="F140" s="104"/>
      <c r="G140" s="104"/>
    </row>
    <row r="165" spans="2:15" ht="21">
      <c r="B165" s="88" t="s">
        <v>181</v>
      </c>
    </row>
    <row r="166" spans="2:15" ht="30">
      <c r="B166" s="90" t="s">
        <v>182</v>
      </c>
      <c r="C166" s="90" t="s">
        <v>136</v>
      </c>
      <c r="D166" s="90" t="s">
        <v>137</v>
      </c>
      <c r="E166" s="90" t="s">
        <v>138</v>
      </c>
      <c r="F166" s="90" t="s">
        <v>139</v>
      </c>
      <c r="G166" s="90" t="s">
        <v>140</v>
      </c>
      <c r="H166" s="90" t="s">
        <v>141</v>
      </c>
      <c r="I166" s="90" t="s">
        <v>142</v>
      </c>
      <c r="J166" s="90" t="s">
        <v>143</v>
      </c>
      <c r="K166" s="90" t="s">
        <v>144</v>
      </c>
      <c r="L166" s="90" t="s">
        <v>145</v>
      </c>
      <c r="M166" s="90" t="s">
        <v>146</v>
      </c>
      <c r="N166" s="90" t="s">
        <v>147</v>
      </c>
      <c r="O166" s="89" t="s">
        <v>183</v>
      </c>
    </row>
    <row r="167" spans="2:15">
      <c r="B167" s="122" t="s">
        <v>184</v>
      </c>
      <c r="C167" s="92">
        <v>22580</v>
      </c>
      <c r="D167" s="92">
        <v>27704</v>
      </c>
      <c r="E167" s="92"/>
      <c r="F167" s="92"/>
      <c r="G167" s="92"/>
      <c r="H167" s="92"/>
      <c r="I167" s="92"/>
      <c r="J167" s="92"/>
      <c r="K167" s="92"/>
      <c r="L167" s="92"/>
      <c r="M167" s="92"/>
      <c r="N167" s="92"/>
      <c r="O167" s="118">
        <f>SUM(C167:N167)</f>
        <v>50284</v>
      </c>
    </row>
    <row r="168" spans="2:15" ht="30">
      <c r="B168" s="122" t="s">
        <v>185</v>
      </c>
      <c r="C168" s="92">
        <v>20107</v>
      </c>
      <c r="D168" s="92">
        <v>17015</v>
      </c>
      <c r="E168" s="92"/>
      <c r="F168" s="92"/>
      <c r="G168" s="92"/>
      <c r="H168" s="92"/>
      <c r="I168" s="92"/>
      <c r="J168" s="92"/>
      <c r="K168" s="92"/>
      <c r="L168" s="92"/>
      <c r="M168" s="92"/>
      <c r="N168" s="92"/>
      <c r="O168" s="118">
        <f>SUM(C168:N168)</f>
        <v>37122</v>
      </c>
    </row>
    <row r="169" spans="2:15" ht="15.75">
      <c r="B169" s="95" t="s">
        <v>152</v>
      </c>
      <c r="C169" s="96">
        <f t="shared" ref="C169:O169" si="11">SUM(C167:C168)</f>
        <v>42687</v>
      </c>
      <c r="D169" s="96">
        <f t="shared" si="11"/>
        <v>44719</v>
      </c>
      <c r="E169" s="96">
        <f t="shared" si="11"/>
        <v>0</v>
      </c>
      <c r="F169" s="96">
        <f t="shared" si="11"/>
        <v>0</v>
      </c>
      <c r="G169" s="96">
        <f t="shared" si="11"/>
        <v>0</v>
      </c>
      <c r="H169" s="96">
        <f t="shared" si="11"/>
        <v>0</v>
      </c>
      <c r="I169" s="96">
        <f t="shared" si="11"/>
        <v>0</v>
      </c>
      <c r="J169" s="96">
        <f t="shared" si="11"/>
        <v>0</v>
      </c>
      <c r="K169" s="96">
        <f t="shared" si="11"/>
        <v>0</v>
      </c>
      <c r="L169" s="96">
        <f t="shared" si="11"/>
        <v>0</v>
      </c>
      <c r="M169" s="96">
        <f t="shared" si="11"/>
        <v>0</v>
      </c>
      <c r="N169" s="96">
        <f t="shared" si="11"/>
        <v>0</v>
      </c>
      <c r="O169" s="110">
        <f t="shared" si="11"/>
        <v>87406</v>
      </c>
    </row>
    <row r="170" spans="2:15" ht="15.75">
      <c r="B170" s="103"/>
      <c r="C170" s="104"/>
      <c r="D170" s="104"/>
      <c r="E170" s="104"/>
      <c r="F170" s="104"/>
      <c r="G170" s="114"/>
    </row>
    <row r="174" spans="2:15" ht="15.75">
      <c r="B174" s="103"/>
      <c r="C174" s="104"/>
      <c r="D174" s="104"/>
      <c r="E174" s="104"/>
      <c r="F174" s="104"/>
      <c r="G174" s="114"/>
    </row>
    <row r="175" spans="2:15" ht="15.75">
      <c r="B175" s="103"/>
      <c r="C175" s="104"/>
      <c r="D175" s="104"/>
      <c r="E175" s="104"/>
      <c r="F175" s="104"/>
      <c r="G175" s="114"/>
    </row>
    <row r="176" spans="2:15" ht="15.75">
      <c r="B176" s="103"/>
      <c r="C176" s="104"/>
      <c r="D176" s="104"/>
      <c r="E176" s="104"/>
      <c r="F176" s="104"/>
      <c r="G176" s="114"/>
    </row>
    <row r="177" spans="2:16" ht="15.75">
      <c r="B177" s="103"/>
      <c r="C177" s="104"/>
      <c r="D177" s="104"/>
      <c r="E177" s="104"/>
      <c r="F177" s="104"/>
      <c r="G177" s="114"/>
    </row>
    <row r="178" spans="2:16" ht="15.75">
      <c r="B178" s="103"/>
      <c r="C178" s="104"/>
      <c r="D178" s="104"/>
      <c r="E178" s="104"/>
      <c r="F178" s="104"/>
      <c r="G178" s="114"/>
    </row>
    <row r="179" spans="2:16" ht="15.75">
      <c r="B179" s="103"/>
      <c r="C179" s="104"/>
      <c r="D179" s="104"/>
      <c r="E179" s="104"/>
      <c r="F179" s="104"/>
      <c r="G179" s="114"/>
    </row>
    <row r="180" spans="2:16" ht="15.75">
      <c r="B180" s="103"/>
      <c r="C180" s="104"/>
      <c r="D180" s="104"/>
      <c r="E180" s="104"/>
      <c r="F180" s="104"/>
      <c r="G180" s="114"/>
    </row>
    <row r="181" spans="2:16" ht="15.75">
      <c r="B181" s="103"/>
      <c r="C181" s="104"/>
      <c r="D181" s="104"/>
      <c r="E181" s="104"/>
      <c r="F181" s="104"/>
      <c r="G181" s="114"/>
    </row>
    <row r="182" spans="2:16" ht="15.75">
      <c r="B182" s="103"/>
      <c r="C182" s="104"/>
      <c r="D182" s="104"/>
      <c r="E182" s="104"/>
      <c r="F182" s="104"/>
      <c r="G182" s="114"/>
    </row>
    <row r="183" spans="2:16" ht="15.75">
      <c r="B183" s="103"/>
      <c r="C183" s="104"/>
      <c r="D183" s="104"/>
      <c r="E183" s="104"/>
      <c r="F183" s="104"/>
      <c r="G183" s="114"/>
    </row>
    <row r="184" spans="2:16" ht="15.75">
      <c r="B184" s="103"/>
      <c r="C184" s="104"/>
      <c r="D184" s="104"/>
      <c r="E184" s="104"/>
      <c r="F184" s="104"/>
      <c r="G184" s="114"/>
    </row>
    <row r="185" spans="2:16" ht="15.75">
      <c r="B185" s="103"/>
      <c r="C185" s="104"/>
      <c r="D185" s="104"/>
      <c r="E185" s="104"/>
      <c r="F185" s="104"/>
      <c r="G185" s="114"/>
    </row>
    <row r="186" spans="2:16" ht="15.75">
      <c r="B186" s="103"/>
      <c r="C186" s="104"/>
      <c r="D186" s="104"/>
      <c r="E186" s="104"/>
      <c r="F186" s="104"/>
      <c r="G186" s="114"/>
    </row>
    <row r="187" spans="2:16" ht="15.75">
      <c r="B187" s="103"/>
      <c r="C187" s="104"/>
      <c r="D187" s="104"/>
      <c r="E187" s="104"/>
      <c r="F187" s="104"/>
      <c r="G187" s="114"/>
    </row>
    <row r="189" spans="2:16" ht="21">
      <c r="B189" s="88" t="s">
        <v>186</v>
      </c>
    </row>
    <row r="190" spans="2:16" ht="30">
      <c r="B190" s="90" t="s">
        <v>187</v>
      </c>
      <c r="C190" s="90" t="s">
        <v>136</v>
      </c>
      <c r="D190" s="90" t="s">
        <v>137</v>
      </c>
      <c r="E190" s="90" t="s">
        <v>138</v>
      </c>
      <c r="F190" s="90" t="s">
        <v>139</v>
      </c>
      <c r="G190" s="90" t="s">
        <v>140</v>
      </c>
      <c r="H190" s="90" t="s">
        <v>141</v>
      </c>
      <c r="I190" s="90" t="s">
        <v>142</v>
      </c>
      <c r="J190" s="90" t="s">
        <v>143</v>
      </c>
      <c r="K190" s="90" t="s">
        <v>144</v>
      </c>
      <c r="L190" s="90" t="s">
        <v>145</v>
      </c>
      <c r="M190" s="90" t="s">
        <v>146</v>
      </c>
      <c r="N190" s="90" t="s">
        <v>147</v>
      </c>
      <c r="O190" s="89" t="s">
        <v>188</v>
      </c>
      <c r="P190" s="89" t="s">
        <v>158</v>
      </c>
    </row>
    <row r="191" spans="2:16">
      <c r="B191" s="107" t="s">
        <v>8</v>
      </c>
      <c r="C191" s="94">
        <v>11951</v>
      </c>
      <c r="D191" s="94">
        <v>12408</v>
      </c>
      <c r="E191" s="94"/>
      <c r="F191" s="94"/>
      <c r="G191" s="94"/>
      <c r="H191" s="94"/>
      <c r="I191" s="94"/>
      <c r="J191" s="94"/>
      <c r="K191" s="94"/>
      <c r="L191" s="94"/>
      <c r="M191" s="94"/>
      <c r="N191" s="94"/>
      <c r="O191" s="118">
        <f>SUM(C191:N191)</f>
        <v>24359</v>
      </c>
      <c r="P191" s="109">
        <f>+O191/$O$193</f>
        <v>0.2179483738200689</v>
      </c>
    </row>
    <row r="192" spans="2:16">
      <c r="B192" s="107" t="s">
        <v>189</v>
      </c>
      <c r="C192" s="94">
        <v>42687</v>
      </c>
      <c r="D192" s="94">
        <v>44719</v>
      </c>
      <c r="E192" s="94"/>
      <c r="F192" s="94"/>
      <c r="G192" s="94"/>
      <c r="H192" s="94"/>
      <c r="I192" s="94"/>
      <c r="J192" s="94"/>
      <c r="K192" s="94"/>
      <c r="L192" s="94"/>
      <c r="M192" s="94"/>
      <c r="N192" s="94"/>
      <c r="O192" s="118">
        <f>SUM(C192:N192)</f>
        <v>87406</v>
      </c>
      <c r="P192" s="109">
        <f>+O192/$O$193</f>
        <v>0.78205162617993107</v>
      </c>
    </row>
    <row r="193" spans="2:16" ht="15.75">
      <c r="B193" s="95" t="s">
        <v>152</v>
      </c>
      <c r="C193" s="96">
        <f t="shared" ref="C193:N193" si="12">SUM(C191:C192)</f>
        <v>54638</v>
      </c>
      <c r="D193" s="96">
        <f t="shared" si="12"/>
        <v>57127</v>
      </c>
      <c r="E193" s="96">
        <f t="shared" si="12"/>
        <v>0</v>
      </c>
      <c r="F193" s="96">
        <f t="shared" si="12"/>
        <v>0</v>
      </c>
      <c r="G193" s="96">
        <f t="shared" si="12"/>
        <v>0</v>
      </c>
      <c r="H193" s="96">
        <f t="shared" si="12"/>
        <v>0</v>
      </c>
      <c r="I193" s="96">
        <f t="shared" si="12"/>
        <v>0</v>
      </c>
      <c r="J193" s="96">
        <f t="shared" si="12"/>
        <v>0</v>
      </c>
      <c r="K193" s="96">
        <f t="shared" si="12"/>
        <v>0</v>
      </c>
      <c r="L193" s="96">
        <f t="shared" si="12"/>
        <v>0</v>
      </c>
      <c r="M193" s="96">
        <f t="shared" si="12"/>
        <v>0</v>
      </c>
      <c r="N193" s="96">
        <f t="shared" si="12"/>
        <v>0</v>
      </c>
      <c r="O193" s="96">
        <f>SUM(C193:N193)</f>
        <v>111765</v>
      </c>
      <c r="P193" s="111">
        <f>SUM(P191:P192)</f>
        <v>1</v>
      </c>
    </row>
    <row r="194" spans="2:16">
      <c r="B194" s="107" t="s">
        <v>8</v>
      </c>
      <c r="C194" s="109">
        <f>+C191/C193</f>
        <v>0.21873055382700685</v>
      </c>
      <c r="D194" s="109">
        <f t="shared" ref="D194:N194" si="13">+D191/D193</f>
        <v>0.21720027307577852</v>
      </c>
      <c r="E194" s="109" t="e">
        <f t="shared" si="13"/>
        <v>#DIV/0!</v>
      </c>
      <c r="F194" s="109" t="e">
        <f t="shared" si="13"/>
        <v>#DIV/0!</v>
      </c>
      <c r="G194" s="109" t="e">
        <f t="shared" si="13"/>
        <v>#DIV/0!</v>
      </c>
      <c r="H194" s="109" t="e">
        <f t="shared" si="13"/>
        <v>#DIV/0!</v>
      </c>
      <c r="I194" s="109" t="e">
        <f t="shared" si="13"/>
        <v>#DIV/0!</v>
      </c>
      <c r="J194" s="109" t="e">
        <f t="shared" si="13"/>
        <v>#DIV/0!</v>
      </c>
      <c r="K194" s="109" t="e">
        <f t="shared" si="13"/>
        <v>#DIV/0!</v>
      </c>
      <c r="L194" s="109" t="e">
        <f t="shared" si="13"/>
        <v>#DIV/0!</v>
      </c>
      <c r="M194" s="109" t="e">
        <f t="shared" si="13"/>
        <v>#DIV/0!</v>
      </c>
      <c r="N194" s="109" t="e">
        <f t="shared" si="13"/>
        <v>#DIV/0!</v>
      </c>
    </row>
    <row r="195" spans="2:16">
      <c r="B195" s="107" t="s">
        <v>189</v>
      </c>
      <c r="C195" s="109">
        <f>+C192/C193</f>
        <v>0.78126944617299321</v>
      </c>
      <c r="D195" s="109">
        <f t="shared" ref="D195:N195" si="14">+D192/D193</f>
        <v>0.78279972692422151</v>
      </c>
      <c r="E195" s="109" t="e">
        <f t="shared" si="14"/>
        <v>#DIV/0!</v>
      </c>
      <c r="F195" s="109" t="e">
        <f t="shared" si="14"/>
        <v>#DIV/0!</v>
      </c>
      <c r="G195" s="109" t="e">
        <f t="shared" si="14"/>
        <v>#DIV/0!</v>
      </c>
      <c r="H195" s="109" t="e">
        <f t="shared" si="14"/>
        <v>#DIV/0!</v>
      </c>
      <c r="I195" s="109" t="e">
        <f t="shared" si="14"/>
        <v>#DIV/0!</v>
      </c>
      <c r="J195" s="109" t="e">
        <f t="shared" si="14"/>
        <v>#DIV/0!</v>
      </c>
      <c r="K195" s="109" t="e">
        <f t="shared" si="14"/>
        <v>#DIV/0!</v>
      </c>
      <c r="L195" s="109" t="e">
        <f t="shared" si="14"/>
        <v>#DIV/0!</v>
      </c>
      <c r="M195" s="109" t="e">
        <f t="shared" si="14"/>
        <v>#DIV/0!</v>
      </c>
      <c r="N195" s="109" t="e">
        <f t="shared" si="14"/>
        <v>#DIV/0!</v>
      </c>
    </row>
    <row r="196" spans="2:16">
      <c r="B196" s="103"/>
      <c r="C196" s="104"/>
      <c r="D196" s="104"/>
      <c r="E196" s="104"/>
      <c r="F196" s="104"/>
      <c r="G196" s="104"/>
    </row>
    <row r="227" spans="2:15" ht="15.75">
      <c r="B227" s="103"/>
      <c r="C227" s="104"/>
      <c r="D227" s="104"/>
      <c r="E227" s="104"/>
      <c r="F227" s="104"/>
      <c r="G227" s="114"/>
    </row>
    <row r="228" spans="2:15" ht="21">
      <c r="B228" s="123" t="s">
        <v>190</v>
      </c>
      <c r="C228" s="104"/>
      <c r="D228" s="104"/>
      <c r="E228" s="104"/>
      <c r="F228" s="104"/>
      <c r="G228" s="114"/>
    </row>
    <row r="229" spans="2:15">
      <c r="B229" s="89" t="s">
        <v>191</v>
      </c>
      <c r="C229" s="89" t="s">
        <v>192</v>
      </c>
      <c r="D229" s="89" t="s">
        <v>193</v>
      </c>
      <c r="E229" s="89" t="s">
        <v>194</v>
      </c>
      <c r="F229" s="89" t="s">
        <v>195</v>
      </c>
      <c r="G229" s="89" t="s">
        <v>196</v>
      </c>
      <c r="H229" s="89" t="s">
        <v>197</v>
      </c>
      <c r="I229" s="89" t="s">
        <v>198</v>
      </c>
      <c r="J229" s="89" t="s">
        <v>199</v>
      </c>
      <c r="K229" s="89" t="s">
        <v>200</v>
      </c>
      <c r="L229" s="89" t="s">
        <v>201</v>
      </c>
      <c r="M229" s="89" t="s">
        <v>202</v>
      </c>
      <c r="N229" s="89" t="s">
        <v>203</v>
      </c>
      <c r="O229" s="89" t="s">
        <v>23</v>
      </c>
    </row>
    <row r="230" spans="2:15" ht="30">
      <c r="B230" s="124" t="s">
        <v>204</v>
      </c>
      <c r="C230" s="125">
        <v>19</v>
      </c>
      <c r="D230" s="125">
        <v>40</v>
      </c>
      <c r="E230" s="125"/>
      <c r="F230" s="125"/>
      <c r="G230" s="126"/>
      <c r="H230" s="126"/>
      <c r="I230" s="126"/>
      <c r="J230" s="126"/>
      <c r="K230" s="126"/>
      <c r="L230" s="126"/>
      <c r="M230" s="126"/>
      <c r="N230" s="126"/>
      <c r="O230" s="68">
        <f t="shared" ref="O230:O237" si="15">SUM(C230:N230)</f>
        <v>59</v>
      </c>
    </row>
    <row r="231" spans="2:15">
      <c r="B231" s="124" t="s">
        <v>83</v>
      </c>
      <c r="C231" s="125">
        <v>29</v>
      </c>
      <c r="D231" s="125">
        <v>153</v>
      </c>
      <c r="E231" s="125"/>
      <c r="F231" s="125"/>
      <c r="G231" s="126"/>
      <c r="H231" s="126"/>
      <c r="I231" s="126"/>
      <c r="J231" s="126"/>
      <c r="K231" s="126"/>
      <c r="L231" s="126"/>
      <c r="M231" s="126"/>
      <c r="N231" s="126"/>
      <c r="O231" s="68">
        <f t="shared" si="15"/>
        <v>182</v>
      </c>
    </row>
    <row r="232" spans="2:15">
      <c r="B232" s="124" t="s">
        <v>205</v>
      </c>
      <c r="C232" s="125">
        <v>9</v>
      </c>
      <c r="D232" s="125">
        <v>10</v>
      </c>
      <c r="E232" s="125"/>
      <c r="F232" s="125"/>
      <c r="G232" s="126"/>
      <c r="H232" s="126"/>
      <c r="I232" s="126"/>
      <c r="J232" s="126"/>
      <c r="K232" s="126"/>
      <c r="L232" s="126"/>
      <c r="M232" s="126"/>
      <c r="N232" s="126"/>
      <c r="O232" s="68">
        <f t="shared" si="15"/>
        <v>19</v>
      </c>
    </row>
    <row r="233" spans="2:15">
      <c r="B233" s="124" t="s">
        <v>81</v>
      </c>
      <c r="C233" s="125">
        <v>2</v>
      </c>
      <c r="D233" s="125">
        <v>12</v>
      </c>
      <c r="E233" s="125"/>
      <c r="F233" s="125"/>
      <c r="G233" s="126"/>
      <c r="H233" s="126"/>
      <c r="I233" s="126"/>
      <c r="J233" s="126"/>
      <c r="K233" s="126"/>
      <c r="L233" s="126"/>
      <c r="M233" s="126"/>
      <c r="N233" s="126"/>
      <c r="O233" s="68">
        <f t="shared" si="15"/>
        <v>14</v>
      </c>
    </row>
    <row r="234" spans="2:15">
      <c r="B234" s="124" t="s">
        <v>82</v>
      </c>
      <c r="C234" s="125">
        <v>1</v>
      </c>
      <c r="D234" s="125">
        <v>3</v>
      </c>
      <c r="E234" s="125"/>
      <c r="F234" s="125"/>
      <c r="G234" s="126"/>
      <c r="H234" s="126"/>
      <c r="I234" s="126"/>
      <c r="J234" s="126"/>
      <c r="K234" s="126"/>
      <c r="L234" s="126"/>
      <c r="M234" s="126"/>
      <c r="N234" s="126"/>
      <c r="O234" s="68">
        <f t="shared" si="15"/>
        <v>4</v>
      </c>
    </row>
    <row r="235" spans="2:15" ht="30">
      <c r="B235" s="124" t="s">
        <v>206</v>
      </c>
      <c r="C235" s="125">
        <v>5</v>
      </c>
      <c r="D235" s="125">
        <v>7</v>
      </c>
      <c r="E235" s="125"/>
      <c r="F235" s="125"/>
      <c r="G235" s="126"/>
      <c r="H235" s="126"/>
      <c r="I235" s="126"/>
      <c r="J235" s="126"/>
      <c r="K235" s="126"/>
      <c r="L235" s="126"/>
      <c r="M235" s="126"/>
      <c r="N235" s="126"/>
      <c r="O235" s="68">
        <f t="shared" si="15"/>
        <v>12</v>
      </c>
    </row>
    <row r="236" spans="2:15">
      <c r="B236" s="124" t="s">
        <v>117</v>
      </c>
      <c r="C236" s="125">
        <v>2</v>
      </c>
      <c r="D236" s="125">
        <v>0</v>
      </c>
      <c r="E236" s="125"/>
      <c r="F236" s="125"/>
      <c r="G236" s="126"/>
      <c r="H236" s="126"/>
      <c r="I236" s="126"/>
      <c r="J236" s="126"/>
      <c r="K236" s="126"/>
      <c r="L236" s="126"/>
      <c r="M236" s="126"/>
      <c r="N236" s="126"/>
      <c r="O236" s="68">
        <f t="shared" si="15"/>
        <v>2</v>
      </c>
    </row>
    <row r="237" spans="2:15">
      <c r="B237" s="124" t="s">
        <v>86</v>
      </c>
      <c r="C237" s="125">
        <v>3</v>
      </c>
      <c r="D237" s="125">
        <v>8</v>
      </c>
      <c r="E237" s="125"/>
      <c r="F237" s="125"/>
      <c r="G237" s="126"/>
      <c r="H237" s="126"/>
      <c r="I237" s="126"/>
      <c r="J237" s="126"/>
      <c r="K237" s="126"/>
      <c r="L237" s="126"/>
      <c r="M237" s="126"/>
      <c r="N237" s="126"/>
      <c r="O237" s="68">
        <f t="shared" si="15"/>
        <v>11</v>
      </c>
    </row>
    <row r="238" spans="2:15">
      <c r="B238" s="127" t="s">
        <v>23</v>
      </c>
      <c r="C238" s="119">
        <f t="shared" ref="C238:O238" si="16">SUM(C230:C237)</f>
        <v>70</v>
      </c>
      <c r="D238" s="119">
        <f t="shared" si="16"/>
        <v>233</v>
      </c>
      <c r="E238" s="119">
        <f t="shared" si="16"/>
        <v>0</v>
      </c>
      <c r="F238" s="119">
        <f t="shared" si="16"/>
        <v>0</v>
      </c>
      <c r="G238" s="119">
        <f t="shared" si="16"/>
        <v>0</v>
      </c>
      <c r="H238" s="119">
        <f t="shared" si="16"/>
        <v>0</v>
      </c>
      <c r="I238" s="119">
        <f t="shared" si="16"/>
        <v>0</v>
      </c>
      <c r="J238" s="119">
        <f t="shared" si="16"/>
        <v>0</v>
      </c>
      <c r="K238" s="119">
        <f t="shared" si="16"/>
        <v>0</v>
      </c>
      <c r="L238" s="119">
        <f t="shared" si="16"/>
        <v>0</v>
      </c>
      <c r="M238" s="119">
        <f t="shared" si="16"/>
        <v>0</v>
      </c>
      <c r="N238" s="119">
        <f t="shared" si="16"/>
        <v>0</v>
      </c>
      <c r="O238" s="119">
        <f t="shared" si="16"/>
        <v>303</v>
      </c>
    </row>
    <row r="239" spans="2:15" ht="15.75">
      <c r="B239" s="103"/>
      <c r="C239" s="104"/>
      <c r="D239" s="104"/>
      <c r="E239" s="104"/>
      <c r="F239" s="104"/>
      <c r="G239" s="114"/>
      <c r="H239" s="104"/>
      <c r="I239" s="104"/>
      <c r="J239" s="104"/>
      <c r="K239" s="104"/>
      <c r="L239" s="104"/>
    </row>
    <row r="240" spans="2:15" ht="15.75">
      <c r="B240" s="103"/>
      <c r="C240" s="104"/>
      <c r="D240" s="104"/>
      <c r="E240" s="104"/>
      <c r="F240" s="104"/>
      <c r="G240" s="114"/>
      <c r="H240" s="104"/>
      <c r="I240" s="104"/>
      <c r="J240" s="104"/>
    </row>
    <row r="241" spans="2:10" ht="15.75">
      <c r="B241" s="103"/>
      <c r="C241" s="104"/>
      <c r="D241" s="104"/>
      <c r="E241" s="104"/>
      <c r="F241" s="104"/>
      <c r="G241" s="114"/>
      <c r="H241" s="104"/>
      <c r="I241" s="104"/>
      <c r="J241" s="104"/>
    </row>
    <row r="242" spans="2:10" ht="15.75">
      <c r="B242" s="103"/>
      <c r="C242" s="104"/>
      <c r="D242" s="104"/>
      <c r="E242" s="104"/>
      <c r="F242" s="104"/>
      <c r="G242" s="114"/>
      <c r="H242" s="104"/>
      <c r="I242" s="104"/>
      <c r="J242" s="104"/>
    </row>
    <row r="243" spans="2:10" ht="15.75">
      <c r="B243" s="103"/>
      <c r="C243" s="104"/>
      <c r="D243" s="104"/>
      <c r="E243" s="104"/>
      <c r="F243" s="104"/>
      <c r="G243" s="114"/>
      <c r="H243" s="104"/>
      <c r="I243" s="104"/>
      <c r="J243" s="104"/>
    </row>
    <row r="244" spans="2:10" ht="15.75">
      <c r="B244" s="103"/>
      <c r="C244" s="104"/>
      <c r="D244" s="104"/>
      <c r="E244" s="104"/>
      <c r="F244" s="104"/>
      <c r="G244" s="114"/>
      <c r="H244" s="104"/>
      <c r="I244" s="104"/>
      <c r="J244" s="104"/>
    </row>
    <row r="245" spans="2:10" ht="15.75">
      <c r="B245" s="103"/>
      <c r="C245" s="104"/>
      <c r="D245" s="104"/>
      <c r="E245" s="104"/>
      <c r="F245" s="104"/>
      <c r="G245" s="114"/>
      <c r="H245" s="104"/>
      <c r="I245" s="104"/>
      <c r="J245" s="104"/>
    </row>
    <row r="246" spans="2:10" ht="15.75">
      <c r="B246" s="103"/>
      <c r="C246" s="104"/>
      <c r="D246" s="104"/>
      <c r="E246" s="104"/>
      <c r="F246" s="104"/>
      <c r="G246" s="114"/>
      <c r="H246" s="104"/>
      <c r="I246" s="104"/>
      <c r="J246" s="104"/>
    </row>
    <row r="247" spans="2:10" ht="15.75">
      <c r="B247" s="103"/>
      <c r="C247" s="104"/>
      <c r="D247" s="104"/>
      <c r="E247" s="104"/>
      <c r="F247" s="104"/>
      <c r="G247" s="114"/>
      <c r="H247" s="104"/>
      <c r="I247" s="104"/>
      <c r="J247" s="104"/>
    </row>
    <row r="248" spans="2:10" ht="15.75">
      <c r="B248" s="103"/>
      <c r="C248" s="104"/>
      <c r="D248" s="104"/>
      <c r="E248" s="104"/>
      <c r="F248" s="104"/>
      <c r="G248" s="114"/>
      <c r="H248" s="104"/>
      <c r="I248" s="104"/>
      <c r="J248" s="104"/>
    </row>
    <row r="249" spans="2:10" ht="15.75">
      <c r="B249" s="103"/>
      <c r="C249" s="104"/>
      <c r="D249" s="104"/>
      <c r="E249" s="104"/>
      <c r="F249" s="104"/>
      <c r="G249" s="114"/>
      <c r="H249" s="104"/>
      <c r="I249" s="104"/>
      <c r="J249" s="104"/>
    </row>
    <row r="250" spans="2:10" ht="15.75">
      <c r="B250" s="103"/>
      <c r="C250" s="104"/>
      <c r="D250" s="104"/>
      <c r="E250" s="104"/>
      <c r="F250" s="104"/>
      <c r="G250" s="114"/>
      <c r="H250" s="104"/>
      <c r="I250" s="104"/>
      <c r="J250" s="104"/>
    </row>
    <row r="251" spans="2:10" ht="15.75">
      <c r="B251" s="103"/>
      <c r="C251" s="104"/>
      <c r="D251" s="104"/>
      <c r="E251" s="104"/>
      <c r="F251" s="104"/>
      <c r="G251" s="114"/>
      <c r="H251" s="104"/>
      <c r="I251" s="104"/>
      <c r="J251" s="104"/>
    </row>
    <row r="252" spans="2:10" ht="15.75">
      <c r="B252" s="103"/>
      <c r="C252" s="104"/>
      <c r="D252" s="104"/>
      <c r="E252" s="104"/>
      <c r="F252" s="104"/>
      <c r="G252" s="114"/>
      <c r="H252" s="104"/>
      <c r="I252" s="104"/>
      <c r="J252" s="104"/>
    </row>
    <row r="253" spans="2:10" ht="15.75">
      <c r="B253" s="103"/>
      <c r="C253" s="104"/>
      <c r="D253" s="104"/>
      <c r="E253" s="104"/>
      <c r="F253" s="104"/>
      <c r="G253" s="114"/>
      <c r="H253" s="104"/>
      <c r="I253" s="104"/>
      <c r="J253" s="104"/>
    </row>
    <row r="254" spans="2:10" ht="15.75">
      <c r="B254" s="103"/>
      <c r="C254" s="104"/>
      <c r="D254" s="104"/>
      <c r="E254" s="104"/>
      <c r="F254" s="104"/>
      <c r="G254" s="114"/>
      <c r="H254" s="104"/>
      <c r="I254" s="104"/>
      <c r="J254" s="104"/>
    </row>
    <row r="255" spans="2:10" ht="15.75">
      <c r="B255" s="103"/>
      <c r="C255" s="104"/>
      <c r="D255" s="104"/>
      <c r="E255" s="104"/>
      <c r="F255" s="104"/>
      <c r="G255" s="114"/>
      <c r="H255" s="104"/>
      <c r="I255" s="104"/>
      <c r="J255" s="104"/>
    </row>
    <row r="256" spans="2:10" ht="15.75">
      <c r="B256" s="103"/>
      <c r="C256" s="104"/>
      <c r="D256" s="104"/>
      <c r="E256" s="104"/>
      <c r="F256" s="104"/>
      <c r="G256" s="114"/>
      <c r="H256" s="104"/>
      <c r="I256" s="104"/>
      <c r="J256" s="104"/>
    </row>
    <row r="257" spans="2:15" ht="15.75">
      <c r="B257" s="103"/>
      <c r="C257" s="104"/>
      <c r="D257" s="104"/>
      <c r="E257" s="104"/>
      <c r="F257" s="104"/>
      <c r="G257" s="114"/>
      <c r="H257" s="104"/>
      <c r="I257" s="104"/>
      <c r="J257" s="104"/>
    </row>
    <row r="258" spans="2:15" ht="15.75">
      <c r="B258" s="103"/>
      <c r="C258" s="104"/>
      <c r="D258" s="104"/>
      <c r="E258" s="104"/>
      <c r="F258" s="104"/>
      <c r="G258" s="114"/>
      <c r="H258" s="104"/>
      <c r="I258" s="104"/>
      <c r="J258" s="104"/>
    </row>
    <row r="259" spans="2:15" ht="15.75">
      <c r="B259" s="103"/>
      <c r="C259" s="104"/>
      <c r="D259" s="104"/>
      <c r="E259" s="104"/>
      <c r="F259" s="104"/>
      <c r="G259" s="128"/>
    </row>
    <row r="260" spans="2:15" ht="21">
      <c r="B260" s="123" t="s">
        <v>207</v>
      </c>
      <c r="C260" s="104"/>
      <c r="D260" s="104"/>
      <c r="E260" s="104"/>
      <c r="F260" s="104"/>
      <c r="G260" s="128"/>
    </row>
    <row r="261" spans="2:15">
      <c r="B261" s="89" t="s">
        <v>4</v>
      </c>
      <c r="C261" s="89" t="s">
        <v>208</v>
      </c>
      <c r="D261" s="89" t="s">
        <v>209</v>
      </c>
      <c r="E261" s="89" t="s">
        <v>210</v>
      </c>
      <c r="F261" s="89" t="s">
        <v>211</v>
      </c>
      <c r="G261" s="89" t="s">
        <v>212</v>
      </c>
      <c r="H261" s="89" t="s">
        <v>213</v>
      </c>
      <c r="I261" s="89" t="s">
        <v>214</v>
      </c>
      <c r="J261" s="89" t="s">
        <v>215</v>
      </c>
      <c r="K261" s="89" t="s">
        <v>216</v>
      </c>
      <c r="L261" s="89" t="s">
        <v>217</v>
      </c>
      <c r="M261" s="89" t="s">
        <v>218</v>
      </c>
      <c r="N261" s="89" t="s">
        <v>219</v>
      </c>
      <c r="O261" s="89" t="s">
        <v>23</v>
      </c>
    </row>
    <row r="262" spans="2:15">
      <c r="B262" s="129" t="s">
        <v>220</v>
      </c>
      <c r="C262" s="125">
        <v>33</v>
      </c>
      <c r="D262" s="125">
        <v>51</v>
      </c>
      <c r="E262" s="125"/>
      <c r="F262" s="125"/>
      <c r="G262" s="126"/>
      <c r="H262" s="126"/>
      <c r="I262" s="126"/>
      <c r="J262" s="126"/>
      <c r="K262" s="126"/>
      <c r="L262" s="126"/>
      <c r="M262" s="126"/>
      <c r="N262" s="126"/>
      <c r="O262" s="68">
        <f t="shared" ref="O262:O267" si="17">SUM(C262:N262)</f>
        <v>84</v>
      </c>
    </row>
    <row r="263" spans="2:15">
      <c r="B263" s="129" t="s">
        <v>103</v>
      </c>
      <c r="C263" s="125">
        <v>1</v>
      </c>
      <c r="D263" s="125">
        <v>1</v>
      </c>
      <c r="E263" s="125"/>
      <c r="F263" s="125"/>
      <c r="G263" s="126"/>
      <c r="H263" s="126"/>
      <c r="I263" s="126"/>
      <c r="J263" s="126"/>
      <c r="K263" s="126"/>
      <c r="L263" s="126"/>
      <c r="M263" s="126"/>
      <c r="N263" s="126"/>
      <c r="O263" s="68">
        <f t="shared" si="17"/>
        <v>2</v>
      </c>
    </row>
    <row r="264" spans="2:15">
      <c r="B264" s="129" t="s">
        <v>221</v>
      </c>
      <c r="C264" s="125">
        <v>24</v>
      </c>
      <c r="D264" s="125">
        <v>166</v>
      </c>
      <c r="E264" s="125"/>
      <c r="F264" s="125"/>
      <c r="G264" s="126"/>
      <c r="H264" s="126"/>
      <c r="I264" s="126"/>
      <c r="J264" s="126"/>
      <c r="K264" s="126"/>
      <c r="L264" s="126"/>
      <c r="M264" s="126"/>
      <c r="N264" s="126"/>
      <c r="O264" s="68">
        <f t="shared" si="17"/>
        <v>190</v>
      </c>
    </row>
    <row r="265" spans="2:15">
      <c r="B265" s="129" t="s">
        <v>222</v>
      </c>
      <c r="C265" s="125">
        <v>2</v>
      </c>
      <c r="D265" s="125">
        <v>3</v>
      </c>
      <c r="E265" s="125"/>
      <c r="F265" s="125"/>
      <c r="G265" s="126"/>
      <c r="H265" s="126"/>
      <c r="I265" s="126"/>
      <c r="J265" s="126"/>
      <c r="K265" s="126"/>
      <c r="L265" s="126"/>
      <c r="M265" s="126"/>
      <c r="N265" s="126"/>
      <c r="O265" s="68">
        <f t="shared" si="17"/>
        <v>5</v>
      </c>
    </row>
    <row r="266" spans="2:15">
      <c r="B266" s="129" t="s">
        <v>223</v>
      </c>
      <c r="C266" s="125">
        <v>6</v>
      </c>
      <c r="D266" s="125">
        <v>6</v>
      </c>
      <c r="E266" s="125"/>
      <c r="F266" s="125"/>
      <c r="G266" s="126"/>
      <c r="H266" s="126"/>
      <c r="I266" s="126"/>
      <c r="J266" s="126"/>
      <c r="K266" s="126"/>
      <c r="L266" s="126"/>
      <c r="M266" s="126"/>
      <c r="N266" s="126"/>
      <c r="O266" s="68">
        <f t="shared" si="17"/>
        <v>12</v>
      </c>
    </row>
    <row r="267" spans="2:15">
      <c r="B267" s="129" t="s">
        <v>98</v>
      </c>
      <c r="C267" s="125">
        <v>4</v>
      </c>
      <c r="D267" s="125">
        <v>6</v>
      </c>
      <c r="E267" s="125"/>
      <c r="F267" s="125"/>
      <c r="G267" s="126"/>
      <c r="H267" s="126"/>
      <c r="I267" s="126"/>
      <c r="J267" s="126"/>
      <c r="K267" s="126"/>
      <c r="L267" s="126"/>
      <c r="M267" s="126"/>
      <c r="N267" s="126"/>
      <c r="O267" s="68">
        <f t="shared" si="17"/>
        <v>10</v>
      </c>
    </row>
    <row r="268" spans="2:15">
      <c r="B268" s="95" t="s">
        <v>23</v>
      </c>
      <c r="C268" s="119">
        <f t="shared" ref="C268:O268" si="18">SUM(C262:C267)</f>
        <v>70</v>
      </c>
      <c r="D268" s="119">
        <f t="shared" si="18"/>
        <v>233</v>
      </c>
      <c r="E268" s="119">
        <f t="shared" si="18"/>
        <v>0</v>
      </c>
      <c r="F268" s="119">
        <f t="shared" si="18"/>
        <v>0</v>
      </c>
      <c r="G268" s="119">
        <f t="shared" si="18"/>
        <v>0</v>
      </c>
      <c r="H268" s="119">
        <f t="shared" si="18"/>
        <v>0</v>
      </c>
      <c r="I268" s="119">
        <f t="shared" si="18"/>
        <v>0</v>
      </c>
      <c r="J268" s="119">
        <f t="shared" si="18"/>
        <v>0</v>
      </c>
      <c r="K268" s="119">
        <f t="shared" si="18"/>
        <v>0</v>
      </c>
      <c r="L268" s="119">
        <f t="shared" si="18"/>
        <v>0</v>
      </c>
      <c r="M268" s="119">
        <f t="shared" si="18"/>
        <v>0</v>
      </c>
      <c r="N268" s="119">
        <f t="shared" si="18"/>
        <v>0</v>
      </c>
      <c r="O268" s="119">
        <f t="shared" si="18"/>
        <v>303</v>
      </c>
    </row>
    <row r="269" spans="2:15" ht="15.75">
      <c r="B269" s="103"/>
      <c r="C269" s="104"/>
      <c r="D269" s="104"/>
      <c r="E269" s="104"/>
      <c r="F269" s="104"/>
      <c r="G269" s="114"/>
      <c r="H269" s="104"/>
      <c r="I269" s="104"/>
      <c r="J269" s="104"/>
    </row>
    <row r="270" spans="2:15" ht="15.75">
      <c r="B270" s="103"/>
      <c r="C270" s="104"/>
      <c r="D270" s="104"/>
      <c r="E270" s="104"/>
      <c r="F270" s="104"/>
      <c r="G270" s="114"/>
      <c r="H270" s="104"/>
      <c r="I270" s="104"/>
      <c r="J270" s="104"/>
    </row>
    <row r="271" spans="2:15" ht="15.75">
      <c r="B271" s="103"/>
      <c r="C271" s="104"/>
      <c r="D271" s="104"/>
      <c r="E271" s="104"/>
      <c r="F271" s="104"/>
      <c r="G271" s="114"/>
      <c r="H271" s="104"/>
      <c r="I271" s="104"/>
      <c r="J271" s="104"/>
    </row>
    <row r="272" spans="2:15" ht="15.75">
      <c r="B272" s="103"/>
      <c r="C272" s="104"/>
      <c r="D272" s="104"/>
      <c r="E272" s="104"/>
      <c r="F272" s="104"/>
      <c r="G272" s="114"/>
      <c r="H272" s="104"/>
      <c r="I272" s="104"/>
      <c r="J272" s="104"/>
    </row>
    <row r="273" spans="2:10" ht="15.75">
      <c r="B273" s="103"/>
      <c r="C273" s="104"/>
      <c r="D273" s="104"/>
      <c r="E273" s="104"/>
      <c r="F273" s="104"/>
      <c r="G273" s="114"/>
      <c r="H273" s="104"/>
      <c r="I273" s="104"/>
      <c r="J273" s="104"/>
    </row>
    <row r="274" spans="2:10" ht="15.75">
      <c r="B274" s="103"/>
      <c r="C274" s="104"/>
      <c r="D274" s="104"/>
      <c r="E274" s="104"/>
      <c r="F274" s="104"/>
      <c r="G274" s="114"/>
      <c r="H274" s="104"/>
      <c r="I274" s="104"/>
      <c r="J274" s="104"/>
    </row>
    <row r="275" spans="2:10" ht="15.75">
      <c r="B275" s="103"/>
      <c r="C275" s="104"/>
      <c r="D275" s="104"/>
      <c r="E275" s="104"/>
      <c r="F275" s="104"/>
      <c r="G275" s="114"/>
      <c r="H275" s="104"/>
      <c r="I275" s="104"/>
      <c r="J275" s="104"/>
    </row>
    <row r="276" spans="2:10" ht="15.75">
      <c r="B276" s="103"/>
      <c r="C276" s="104"/>
      <c r="D276" s="104"/>
      <c r="E276" s="104"/>
      <c r="F276" s="104"/>
      <c r="G276" s="114"/>
      <c r="H276" s="104"/>
      <c r="I276" s="104"/>
      <c r="J276" s="104"/>
    </row>
    <row r="277" spans="2:10" ht="15.75">
      <c r="B277" s="103"/>
      <c r="C277" s="104"/>
      <c r="D277" s="104"/>
      <c r="E277" s="104"/>
      <c r="F277" s="104"/>
      <c r="G277" s="114"/>
      <c r="H277" s="104"/>
      <c r="I277" s="104"/>
      <c r="J277" s="104"/>
    </row>
    <row r="278" spans="2:10" ht="15.75">
      <c r="B278" s="103"/>
      <c r="C278" s="104"/>
      <c r="D278" s="104"/>
      <c r="E278" s="104"/>
      <c r="F278" s="104"/>
      <c r="G278" s="114"/>
      <c r="H278" s="104"/>
      <c r="I278" s="104"/>
      <c r="J278" s="104"/>
    </row>
    <row r="279" spans="2:10" ht="15.75">
      <c r="B279" s="103"/>
      <c r="C279" s="104"/>
      <c r="D279" s="104"/>
      <c r="E279" s="104"/>
      <c r="F279" s="104"/>
      <c r="G279" s="114"/>
      <c r="H279" s="104"/>
      <c r="I279" s="104"/>
      <c r="J279" s="104"/>
    </row>
    <row r="280" spans="2:10" ht="15.75">
      <c r="B280" s="103"/>
      <c r="C280" s="104"/>
      <c r="D280" s="104"/>
      <c r="E280" s="104"/>
      <c r="F280" s="104"/>
      <c r="G280" s="114"/>
      <c r="H280" s="104"/>
      <c r="I280" s="104"/>
      <c r="J280" s="104"/>
    </row>
    <row r="281" spans="2:10" ht="15.75">
      <c r="B281" s="103"/>
      <c r="C281" s="104"/>
      <c r="D281" s="104"/>
      <c r="E281" s="104"/>
      <c r="F281" s="104"/>
      <c r="G281" s="114"/>
      <c r="H281" s="104"/>
      <c r="I281" s="104"/>
      <c r="J281" s="104"/>
    </row>
    <row r="282" spans="2:10" ht="15.75">
      <c r="B282" s="103"/>
      <c r="C282" s="104"/>
      <c r="D282" s="104"/>
      <c r="E282" s="104"/>
      <c r="F282" s="104"/>
      <c r="G282" s="114"/>
      <c r="H282" s="104"/>
      <c r="I282" s="104"/>
      <c r="J282" s="104"/>
    </row>
    <row r="283" spans="2:10" ht="15.75">
      <c r="B283" s="103"/>
      <c r="C283" s="104"/>
      <c r="D283" s="104"/>
      <c r="E283" s="104"/>
      <c r="F283" s="104"/>
      <c r="G283" s="114"/>
      <c r="H283" s="104"/>
      <c r="I283" s="104"/>
      <c r="J283" s="104"/>
    </row>
    <row r="284" spans="2:10" ht="15.75">
      <c r="B284" s="103"/>
      <c r="C284" s="104"/>
      <c r="D284" s="104"/>
      <c r="E284" s="104"/>
      <c r="F284" s="104"/>
      <c r="G284" s="114"/>
      <c r="H284" s="104"/>
      <c r="I284" s="104"/>
      <c r="J284" s="104"/>
    </row>
    <row r="285" spans="2:10" ht="15.75">
      <c r="B285" s="103"/>
      <c r="C285" s="104"/>
      <c r="D285" s="104"/>
      <c r="E285" s="104"/>
      <c r="F285" s="104"/>
      <c r="G285" s="114"/>
      <c r="H285" s="104"/>
      <c r="I285" s="104"/>
      <c r="J285" s="104"/>
    </row>
    <row r="286" spans="2:10" ht="15.75">
      <c r="B286" s="103"/>
      <c r="C286" s="104"/>
      <c r="D286" s="104"/>
      <c r="E286" s="104"/>
      <c r="F286" s="104"/>
      <c r="G286" s="114"/>
      <c r="H286" s="104"/>
      <c r="I286" s="104"/>
      <c r="J286" s="104"/>
    </row>
    <row r="287" spans="2:10" ht="15.75">
      <c r="B287" s="103"/>
      <c r="C287" s="104"/>
      <c r="D287" s="104"/>
      <c r="E287" s="104"/>
      <c r="F287" s="104"/>
      <c r="G287" s="114"/>
      <c r="H287" s="104"/>
      <c r="I287" s="104"/>
      <c r="J287" s="104"/>
    </row>
    <row r="288" spans="2:10" ht="15.75">
      <c r="B288" s="103"/>
      <c r="C288" s="104"/>
      <c r="D288" s="104"/>
      <c r="E288" s="104"/>
      <c r="F288" s="104"/>
      <c r="G288" s="114"/>
    </row>
    <row r="289" spans="2:15" ht="21">
      <c r="B289" s="88" t="s">
        <v>224</v>
      </c>
    </row>
    <row r="290" spans="2:15">
      <c r="B290" s="89" t="s">
        <v>225</v>
      </c>
      <c r="C290" s="90" t="s">
        <v>136</v>
      </c>
      <c r="D290" s="90" t="s">
        <v>137</v>
      </c>
      <c r="E290" s="90" t="s">
        <v>138</v>
      </c>
      <c r="F290" s="90" t="s">
        <v>139</v>
      </c>
      <c r="G290" s="90" t="s">
        <v>140</v>
      </c>
      <c r="H290" s="90" t="s">
        <v>141</v>
      </c>
      <c r="I290" s="90" t="s">
        <v>142</v>
      </c>
      <c r="J290" s="90" t="s">
        <v>143</v>
      </c>
      <c r="K290" s="90" t="s">
        <v>144</v>
      </c>
      <c r="L290" s="90" t="s">
        <v>145</v>
      </c>
      <c r="M290" s="90" t="s">
        <v>146</v>
      </c>
      <c r="N290" s="90" t="s">
        <v>147</v>
      </c>
      <c r="O290" s="90" t="s">
        <v>226</v>
      </c>
    </row>
    <row r="291" spans="2:15">
      <c r="B291" s="122" t="s">
        <v>227</v>
      </c>
      <c r="C291" s="92">
        <v>860</v>
      </c>
      <c r="D291" s="92">
        <v>1709</v>
      </c>
      <c r="E291" s="92"/>
      <c r="F291" s="92"/>
      <c r="G291" s="92"/>
      <c r="H291" s="92"/>
      <c r="I291" s="92"/>
      <c r="J291" s="92"/>
      <c r="K291" s="92"/>
      <c r="L291" s="92"/>
      <c r="M291" s="92"/>
      <c r="N291" s="92"/>
      <c r="O291" s="118">
        <f>SUM(C291:N291)</f>
        <v>2569</v>
      </c>
    </row>
    <row r="292" spans="2:15" ht="30">
      <c r="B292" s="122" t="s">
        <v>228</v>
      </c>
      <c r="C292" s="130">
        <v>3.01</v>
      </c>
      <c r="D292" s="130">
        <v>3.1</v>
      </c>
      <c r="E292" s="130"/>
      <c r="F292" s="130"/>
      <c r="G292" s="130"/>
      <c r="H292" s="130"/>
      <c r="I292" s="130"/>
      <c r="J292" s="130"/>
      <c r="K292" s="130"/>
      <c r="L292" s="130"/>
      <c r="M292" s="130"/>
      <c r="N292" s="130"/>
      <c r="O292" s="131">
        <f>+AVERAGE(C292:N292)</f>
        <v>3.0549999999999997</v>
      </c>
    </row>
    <row r="293" spans="2:15" ht="30">
      <c r="B293" s="122" t="s">
        <v>229</v>
      </c>
      <c r="C293" s="132">
        <v>43.13</v>
      </c>
      <c r="D293" s="132">
        <v>88.24</v>
      </c>
      <c r="E293" s="132"/>
      <c r="F293" s="132"/>
      <c r="G293" s="132"/>
      <c r="H293" s="132"/>
      <c r="I293" s="132"/>
      <c r="J293" s="132"/>
      <c r="K293" s="132"/>
      <c r="L293" s="132"/>
      <c r="M293" s="132"/>
      <c r="N293" s="132"/>
      <c r="O293" s="133">
        <f>SUM(C293:N293)</f>
        <v>131.37</v>
      </c>
    </row>
    <row r="294" spans="2:15">
      <c r="B294" s="134"/>
      <c r="C294" s="135"/>
      <c r="D294" s="135"/>
      <c r="E294" s="135"/>
      <c r="F294" s="135"/>
      <c r="G294" s="135"/>
    </row>
    <row r="295" spans="2:15" ht="15.75">
      <c r="B295" s="103"/>
      <c r="C295" s="104"/>
      <c r="D295" s="104"/>
      <c r="E295" s="104"/>
      <c r="F295" s="104"/>
      <c r="G295" s="114"/>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876"/>
  <sheetViews>
    <sheetView workbookViewId="0">
      <selection activeCell="A2" sqref="A2:H2"/>
    </sheetView>
  </sheetViews>
  <sheetFormatPr baseColWidth="10" defaultRowHeight="15"/>
  <cols>
    <col min="3" max="3" width="18.42578125" customWidth="1"/>
    <col min="5" max="5" width="29" customWidth="1"/>
    <col min="6" max="6" width="32.5703125" customWidth="1"/>
    <col min="7" max="7" width="26.42578125" customWidth="1"/>
    <col min="8" max="8" width="18.28515625" bestFit="1" customWidth="1"/>
    <col min="9" max="9" width="54.28515625" customWidth="1"/>
  </cols>
  <sheetData>
    <row r="1" spans="1:9">
      <c r="A1" s="165"/>
      <c r="B1" s="165"/>
      <c r="C1" s="165"/>
      <c r="D1" s="165"/>
      <c r="E1" s="165"/>
      <c r="F1" s="165"/>
      <c r="G1" s="165"/>
      <c r="H1" s="165"/>
      <c r="I1" s="165"/>
    </row>
    <row r="2" spans="1:9" ht="21">
      <c r="A2" s="166" t="s">
        <v>132</v>
      </c>
      <c r="B2" s="167"/>
      <c r="C2" s="167"/>
      <c r="D2" s="167"/>
      <c r="E2" s="167"/>
      <c r="F2" s="167"/>
      <c r="G2" s="167"/>
      <c r="H2" s="168"/>
      <c r="I2" s="165"/>
    </row>
    <row r="3" spans="1:9" ht="21">
      <c r="A3" s="169" t="s">
        <v>230</v>
      </c>
      <c r="B3" s="170"/>
      <c r="C3" s="170"/>
      <c r="D3" s="170"/>
      <c r="E3" s="170"/>
      <c r="F3" s="170"/>
      <c r="G3" s="170"/>
      <c r="H3" s="171"/>
      <c r="I3" s="165"/>
    </row>
    <row r="4" spans="1:9">
      <c r="A4" s="172" t="s">
        <v>231</v>
      </c>
      <c r="B4" s="172" t="s">
        <v>232</v>
      </c>
      <c r="C4" s="172" t="s">
        <v>233</v>
      </c>
      <c r="D4" s="173" t="s">
        <v>234</v>
      </c>
      <c r="E4" s="172" t="s">
        <v>235</v>
      </c>
      <c r="F4" s="172" t="s">
        <v>236</v>
      </c>
      <c r="G4" s="172" t="s">
        <v>237</v>
      </c>
      <c r="H4" s="174" t="s">
        <v>238</v>
      </c>
      <c r="I4" s="172" t="s">
        <v>239</v>
      </c>
    </row>
    <row r="5" spans="1:9">
      <c r="A5" s="175" t="s">
        <v>240</v>
      </c>
      <c r="B5" s="175">
        <v>1</v>
      </c>
      <c r="C5" s="176">
        <v>42737</v>
      </c>
      <c r="D5" s="177">
        <v>0.4312037037037037</v>
      </c>
      <c r="E5" s="175" t="s">
        <v>241</v>
      </c>
      <c r="F5" s="175" t="s">
        <v>242</v>
      </c>
      <c r="G5" s="175" t="s">
        <v>243</v>
      </c>
      <c r="H5" s="176">
        <v>42740</v>
      </c>
      <c r="I5" s="175" t="s">
        <v>244</v>
      </c>
    </row>
    <row r="6" spans="1:9">
      <c r="A6" s="175" t="s">
        <v>245</v>
      </c>
      <c r="B6" s="175">
        <v>2</v>
      </c>
      <c r="C6" s="176">
        <v>42737</v>
      </c>
      <c r="D6" s="177">
        <v>0.4346180555555556</v>
      </c>
      <c r="E6" s="175" t="s">
        <v>246</v>
      </c>
      <c r="F6" s="175" t="s">
        <v>247</v>
      </c>
      <c r="G6" s="175" t="s">
        <v>243</v>
      </c>
      <c r="H6" s="176">
        <v>42739</v>
      </c>
      <c r="I6" s="175" t="s">
        <v>248</v>
      </c>
    </row>
    <row r="7" spans="1:9">
      <c r="A7" s="175" t="s">
        <v>249</v>
      </c>
      <c r="B7" s="175">
        <v>3</v>
      </c>
      <c r="C7" s="176">
        <v>42737</v>
      </c>
      <c r="D7" s="177">
        <v>0.51597222222222217</v>
      </c>
      <c r="E7" s="175" t="s">
        <v>250</v>
      </c>
      <c r="F7" s="175" t="s">
        <v>251</v>
      </c>
      <c r="G7" s="175" t="s">
        <v>243</v>
      </c>
      <c r="H7" s="176">
        <v>42746</v>
      </c>
      <c r="I7" s="175" t="s">
        <v>252</v>
      </c>
    </row>
    <row r="8" spans="1:9">
      <c r="A8" s="175" t="s">
        <v>253</v>
      </c>
      <c r="B8" s="175">
        <v>4</v>
      </c>
      <c r="C8" s="176">
        <v>42737</v>
      </c>
      <c r="D8" s="177">
        <v>0.51734953703703701</v>
      </c>
      <c r="E8" s="175" t="s">
        <v>85</v>
      </c>
      <c r="F8" s="175" t="s">
        <v>254</v>
      </c>
      <c r="G8" s="175" t="s">
        <v>243</v>
      </c>
      <c r="H8" s="176">
        <v>42755</v>
      </c>
      <c r="I8" s="175" t="s">
        <v>255</v>
      </c>
    </row>
    <row r="9" spans="1:9">
      <c r="A9" s="175" t="s">
        <v>256</v>
      </c>
      <c r="B9" s="175">
        <v>5</v>
      </c>
      <c r="C9" s="176">
        <v>42737</v>
      </c>
      <c r="D9" s="177">
        <v>0.51899305555555553</v>
      </c>
      <c r="E9" s="175" t="s">
        <v>85</v>
      </c>
      <c r="F9" s="175" t="s">
        <v>257</v>
      </c>
      <c r="G9" s="175" t="s">
        <v>243</v>
      </c>
      <c r="H9" s="176">
        <v>42758</v>
      </c>
      <c r="I9" s="175" t="s">
        <v>258</v>
      </c>
    </row>
    <row r="10" spans="1:9">
      <c r="A10" s="175" t="s">
        <v>259</v>
      </c>
      <c r="B10" s="175">
        <v>6</v>
      </c>
      <c r="C10" s="176">
        <v>42737</v>
      </c>
      <c r="D10" s="177">
        <v>0.52201388888888889</v>
      </c>
      <c r="E10" s="175" t="s">
        <v>85</v>
      </c>
      <c r="F10" s="175" t="s">
        <v>260</v>
      </c>
      <c r="G10" s="175" t="s">
        <v>243</v>
      </c>
      <c r="H10" s="176">
        <v>42741</v>
      </c>
      <c r="I10" s="175" t="s">
        <v>261</v>
      </c>
    </row>
    <row r="11" spans="1:9">
      <c r="A11" s="175" t="s">
        <v>262</v>
      </c>
      <c r="B11" s="175">
        <v>7</v>
      </c>
      <c r="C11" s="176">
        <v>42737</v>
      </c>
      <c r="D11" s="177">
        <v>0.53688657407407414</v>
      </c>
      <c r="E11" s="175" t="s">
        <v>85</v>
      </c>
      <c r="F11" s="175" t="s">
        <v>263</v>
      </c>
      <c r="G11" s="175" t="s">
        <v>243</v>
      </c>
      <c r="H11" s="176">
        <v>42748</v>
      </c>
      <c r="I11" s="175" t="s">
        <v>264</v>
      </c>
    </row>
    <row r="12" spans="1:9">
      <c r="A12" s="175" t="s">
        <v>265</v>
      </c>
      <c r="B12" s="175">
        <v>8</v>
      </c>
      <c r="C12" s="176">
        <v>42737</v>
      </c>
      <c r="D12" s="177">
        <v>0.54114583333333333</v>
      </c>
      <c r="E12" s="175" t="s">
        <v>266</v>
      </c>
      <c r="F12" s="175" t="s">
        <v>254</v>
      </c>
      <c r="G12" s="175" t="s">
        <v>243</v>
      </c>
      <c r="H12" s="176">
        <v>42751</v>
      </c>
      <c r="I12" s="175" t="s">
        <v>267</v>
      </c>
    </row>
    <row r="13" spans="1:9">
      <c r="A13" s="175" t="s">
        <v>268</v>
      </c>
      <c r="B13" s="175">
        <v>9</v>
      </c>
      <c r="C13" s="176">
        <v>42737</v>
      </c>
      <c r="D13" s="177">
        <v>0.5471759259259259</v>
      </c>
      <c r="E13" s="175" t="s">
        <v>269</v>
      </c>
      <c r="F13" s="175" t="s">
        <v>270</v>
      </c>
      <c r="G13" s="175" t="s">
        <v>243</v>
      </c>
      <c r="H13" s="176">
        <v>42752</v>
      </c>
      <c r="I13" s="175" t="s">
        <v>271</v>
      </c>
    </row>
    <row r="14" spans="1:9">
      <c r="A14" s="175" t="s">
        <v>272</v>
      </c>
      <c r="B14" s="175">
        <v>10</v>
      </c>
      <c r="C14" s="176">
        <v>42737</v>
      </c>
      <c r="D14" s="177">
        <v>0.55629629629629629</v>
      </c>
      <c r="E14" s="175" t="s">
        <v>85</v>
      </c>
      <c r="F14" s="175" t="s">
        <v>273</v>
      </c>
      <c r="G14" s="175" t="s">
        <v>274</v>
      </c>
      <c r="H14" s="176">
        <v>42773</v>
      </c>
      <c r="I14" s="175" t="s">
        <v>275</v>
      </c>
    </row>
    <row r="15" spans="1:9">
      <c r="A15" s="175" t="s">
        <v>276</v>
      </c>
      <c r="B15" s="175">
        <v>11</v>
      </c>
      <c r="C15" s="176">
        <v>42737</v>
      </c>
      <c r="D15" s="177">
        <v>0.55962962962962959</v>
      </c>
      <c r="E15" s="175" t="s">
        <v>85</v>
      </c>
      <c r="F15" s="175" t="s">
        <v>254</v>
      </c>
      <c r="G15" s="175" t="s">
        <v>274</v>
      </c>
      <c r="H15" s="176">
        <v>42822</v>
      </c>
      <c r="I15" s="175" t="s">
        <v>277</v>
      </c>
    </row>
    <row r="16" spans="1:9">
      <c r="A16" s="175" t="s">
        <v>278</v>
      </c>
      <c r="B16" s="175">
        <v>12</v>
      </c>
      <c r="C16" s="176">
        <v>42737</v>
      </c>
      <c r="D16" s="177">
        <v>0.56084490740740744</v>
      </c>
      <c r="E16" s="175" t="s">
        <v>279</v>
      </c>
      <c r="F16" s="175" t="s">
        <v>270</v>
      </c>
      <c r="G16" s="175" t="s">
        <v>243</v>
      </c>
      <c r="H16" s="176">
        <v>42752</v>
      </c>
      <c r="I16" s="175" t="s">
        <v>280</v>
      </c>
    </row>
    <row r="17" spans="1:9">
      <c r="A17" s="175" t="s">
        <v>281</v>
      </c>
      <c r="B17" s="175">
        <v>13</v>
      </c>
      <c r="C17" s="176">
        <v>42737</v>
      </c>
      <c r="D17" s="177">
        <v>0.56449074074074079</v>
      </c>
      <c r="E17" s="175" t="s">
        <v>282</v>
      </c>
      <c r="F17" s="175" t="s">
        <v>283</v>
      </c>
      <c r="G17" s="175" t="s">
        <v>243</v>
      </c>
      <c r="H17" s="176">
        <v>42755</v>
      </c>
      <c r="I17" s="175" t="s">
        <v>284</v>
      </c>
    </row>
    <row r="18" spans="1:9">
      <c r="A18" s="175" t="s">
        <v>285</v>
      </c>
      <c r="B18" s="175">
        <v>14</v>
      </c>
      <c r="C18" s="176">
        <v>42737</v>
      </c>
      <c r="D18" s="177">
        <v>0.56600694444444444</v>
      </c>
      <c r="E18" s="175" t="s">
        <v>286</v>
      </c>
      <c r="F18" s="175" t="s">
        <v>254</v>
      </c>
      <c r="G18" s="175" t="s">
        <v>274</v>
      </c>
      <c r="H18" s="176">
        <v>42772</v>
      </c>
      <c r="I18" s="175" t="s">
        <v>287</v>
      </c>
    </row>
    <row r="19" spans="1:9">
      <c r="A19" s="175" t="s">
        <v>288</v>
      </c>
      <c r="B19" s="175">
        <v>15</v>
      </c>
      <c r="C19" s="176">
        <v>42737</v>
      </c>
      <c r="D19" s="177">
        <v>0.56952546296296302</v>
      </c>
      <c r="E19" s="175" t="s">
        <v>289</v>
      </c>
      <c r="F19" s="175" t="s">
        <v>254</v>
      </c>
      <c r="G19" s="175" t="s">
        <v>243</v>
      </c>
      <c r="H19" s="176">
        <v>42740</v>
      </c>
      <c r="I19" s="175" t="s">
        <v>290</v>
      </c>
    </row>
    <row r="20" spans="1:9">
      <c r="A20" s="175" t="s">
        <v>291</v>
      </c>
      <c r="B20" s="175">
        <v>16</v>
      </c>
      <c r="C20" s="176">
        <v>42737</v>
      </c>
      <c r="D20" s="177">
        <v>0.57114583333333335</v>
      </c>
      <c r="E20" s="175" t="s">
        <v>292</v>
      </c>
      <c r="F20" s="175" t="s">
        <v>254</v>
      </c>
      <c r="G20" s="175" t="s">
        <v>243</v>
      </c>
      <c r="H20" s="176">
        <v>42745</v>
      </c>
      <c r="I20" s="175" t="s">
        <v>293</v>
      </c>
    </row>
    <row r="21" spans="1:9">
      <c r="A21" s="175" t="s">
        <v>294</v>
      </c>
      <c r="B21" s="175">
        <v>17</v>
      </c>
      <c r="C21" s="176">
        <v>42737</v>
      </c>
      <c r="D21" s="177">
        <v>0.57930555555555563</v>
      </c>
      <c r="E21" s="175" t="s">
        <v>295</v>
      </c>
      <c r="F21" s="175" t="s">
        <v>296</v>
      </c>
      <c r="G21" s="175" t="s">
        <v>274</v>
      </c>
      <c r="H21" s="176">
        <v>42760</v>
      </c>
      <c r="I21" s="175" t="s">
        <v>297</v>
      </c>
    </row>
    <row r="22" spans="1:9">
      <c r="A22" s="175" t="s">
        <v>298</v>
      </c>
      <c r="B22" s="175">
        <v>18</v>
      </c>
      <c r="C22" s="176">
        <v>42737</v>
      </c>
      <c r="D22" s="177">
        <v>0.60094907407407405</v>
      </c>
      <c r="E22" s="175" t="s">
        <v>299</v>
      </c>
      <c r="F22" s="175" t="s">
        <v>300</v>
      </c>
      <c r="G22" s="175" t="s">
        <v>274</v>
      </c>
      <c r="H22" s="176">
        <v>42753</v>
      </c>
      <c r="I22" s="175" t="s">
        <v>301</v>
      </c>
    </row>
    <row r="23" spans="1:9">
      <c r="A23" s="175" t="s">
        <v>302</v>
      </c>
      <c r="B23" s="175">
        <v>19</v>
      </c>
      <c r="C23" s="176">
        <v>42737</v>
      </c>
      <c r="D23" s="177">
        <v>0.62134259259259261</v>
      </c>
      <c r="E23" s="175" t="s">
        <v>303</v>
      </c>
      <c r="F23" s="175" t="s">
        <v>304</v>
      </c>
      <c r="G23" s="175" t="s">
        <v>243</v>
      </c>
      <c r="H23" s="176">
        <v>42753</v>
      </c>
      <c r="I23" s="175" t="s">
        <v>305</v>
      </c>
    </row>
    <row r="24" spans="1:9">
      <c r="A24" s="175" t="s">
        <v>306</v>
      </c>
      <c r="B24" s="175">
        <v>20</v>
      </c>
      <c r="C24" s="176">
        <v>42737</v>
      </c>
      <c r="D24" s="177">
        <v>0.6283333333333333</v>
      </c>
      <c r="E24" s="175" t="s">
        <v>307</v>
      </c>
      <c r="F24" s="175" t="s">
        <v>254</v>
      </c>
      <c r="G24" s="175" t="s">
        <v>243</v>
      </c>
      <c r="H24" s="176">
        <v>42751</v>
      </c>
      <c r="I24" s="175" t="s">
        <v>308</v>
      </c>
    </row>
    <row r="25" spans="1:9">
      <c r="A25" s="175" t="s">
        <v>309</v>
      </c>
      <c r="B25" s="175">
        <v>21</v>
      </c>
      <c r="C25" s="176">
        <v>42737</v>
      </c>
      <c r="D25" s="177">
        <v>0.63396990740740744</v>
      </c>
      <c r="E25" s="175" t="s">
        <v>310</v>
      </c>
      <c r="F25" s="175" t="s">
        <v>304</v>
      </c>
      <c r="G25" s="175" t="s">
        <v>311</v>
      </c>
      <c r="H25" s="176">
        <v>42767</v>
      </c>
      <c r="I25" s="175" t="s">
        <v>312</v>
      </c>
    </row>
    <row r="26" spans="1:9">
      <c r="A26" s="175" t="s">
        <v>313</v>
      </c>
      <c r="B26" s="175">
        <v>22</v>
      </c>
      <c r="C26" s="176">
        <v>42737</v>
      </c>
      <c r="D26" s="177">
        <v>0.65328703703703705</v>
      </c>
      <c r="E26" s="175" t="s">
        <v>314</v>
      </c>
      <c r="F26" s="175" t="s">
        <v>254</v>
      </c>
      <c r="G26" s="175" t="s">
        <v>274</v>
      </c>
      <c r="H26" s="176">
        <v>42816</v>
      </c>
      <c r="I26" s="175" t="s">
        <v>315</v>
      </c>
    </row>
    <row r="27" spans="1:9">
      <c r="A27" s="175" t="s">
        <v>316</v>
      </c>
      <c r="B27" s="175">
        <v>23</v>
      </c>
      <c r="C27" s="176">
        <v>42737</v>
      </c>
      <c r="D27" s="177">
        <v>0.66075231481481478</v>
      </c>
      <c r="E27" s="175" t="s">
        <v>85</v>
      </c>
      <c r="F27" s="175" t="s">
        <v>254</v>
      </c>
      <c r="G27" s="175" t="s">
        <v>243</v>
      </c>
      <c r="H27" s="176">
        <v>42746</v>
      </c>
      <c r="I27" s="175" t="s">
        <v>317</v>
      </c>
    </row>
    <row r="28" spans="1:9">
      <c r="A28" s="175" t="s">
        <v>318</v>
      </c>
      <c r="B28" s="175">
        <v>24</v>
      </c>
      <c r="C28" s="176">
        <v>42737</v>
      </c>
      <c r="D28" s="177">
        <v>0.69916666666666671</v>
      </c>
      <c r="E28" s="175" t="s">
        <v>85</v>
      </c>
      <c r="F28" s="175" t="s">
        <v>254</v>
      </c>
      <c r="G28" s="175" t="s">
        <v>243</v>
      </c>
      <c r="H28" s="176">
        <v>42752</v>
      </c>
      <c r="I28" s="175" t="s">
        <v>319</v>
      </c>
    </row>
    <row r="29" spans="1:9">
      <c r="A29" s="175" t="s">
        <v>320</v>
      </c>
      <c r="B29" s="175">
        <v>25</v>
      </c>
      <c r="C29" s="176">
        <v>42737</v>
      </c>
      <c r="D29" s="177">
        <v>0.71287037037037038</v>
      </c>
      <c r="E29" s="175" t="s">
        <v>85</v>
      </c>
      <c r="F29" s="175" t="s">
        <v>254</v>
      </c>
      <c r="G29" s="175" t="s">
        <v>243</v>
      </c>
      <c r="H29" s="176">
        <v>42745</v>
      </c>
      <c r="I29" s="175" t="s">
        <v>321</v>
      </c>
    </row>
    <row r="30" spans="1:9">
      <c r="A30" s="175" t="s">
        <v>322</v>
      </c>
      <c r="B30" s="175">
        <v>26</v>
      </c>
      <c r="C30" s="176">
        <v>42738</v>
      </c>
      <c r="D30" s="177">
        <v>0.34673611111111113</v>
      </c>
      <c r="E30" s="175" t="s">
        <v>323</v>
      </c>
      <c r="F30" s="175" t="s">
        <v>254</v>
      </c>
      <c r="G30" s="175" t="s">
        <v>243</v>
      </c>
      <c r="H30" s="176">
        <v>42741</v>
      </c>
      <c r="I30" s="175" t="s">
        <v>324</v>
      </c>
    </row>
    <row r="31" spans="1:9">
      <c r="A31" s="175" t="s">
        <v>325</v>
      </c>
      <c r="B31" s="175">
        <v>27</v>
      </c>
      <c r="C31" s="176">
        <v>42738</v>
      </c>
      <c r="D31" s="177">
        <v>0.34918981481481487</v>
      </c>
      <c r="E31" s="175" t="s">
        <v>326</v>
      </c>
      <c r="F31" s="175" t="s">
        <v>304</v>
      </c>
      <c r="G31" s="175" t="s">
        <v>243</v>
      </c>
      <c r="H31" s="176">
        <v>42739</v>
      </c>
      <c r="I31" s="175" t="s">
        <v>327</v>
      </c>
    </row>
    <row r="32" spans="1:9">
      <c r="A32" s="175" t="s">
        <v>328</v>
      </c>
      <c r="B32" s="175">
        <v>28</v>
      </c>
      <c r="C32" s="176">
        <v>42738</v>
      </c>
      <c r="D32" s="177">
        <v>0.36202546296296295</v>
      </c>
      <c r="E32" s="175" t="s">
        <v>329</v>
      </c>
      <c r="F32" s="175" t="s">
        <v>254</v>
      </c>
      <c r="G32" s="175" t="s">
        <v>243</v>
      </c>
      <c r="H32" s="176">
        <v>42740</v>
      </c>
      <c r="I32" s="175" t="s">
        <v>330</v>
      </c>
    </row>
    <row r="33" spans="1:9">
      <c r="A33" s="175" t="s">
        <v>331</v>
      </c>
      <c r="B33" s="175">
        <v>29</v>
      </c>
      <c r="C33" s="176">
        <v>42738</v>
      </c>
      <c r="D33" s="177">
        <v>0.37736111111111109</v>
      </c>
      <c r="E33" s="175" t="s">
        <v>332</v>
      </c>
      <c r="F33" s="175" t="s">
        <v>333</v>
      </c>
      <c r="G33" s="175" t="s">
        <v>243</v>
      </c>
      <c r="H33" s="176">
        <v>42755</v>
      </c>
      <c r="I33" s="175" t="s">
        <v>334</v>
      </c>
    </row>
    <row r="34" spans="1:9">
      <c r="A34" s="175" t="s">
        <v>335</v>
      </c>
      <c r="B34" s="175">
        <v>30</v>
      </c>
      <c r="C34" s="176">
        <v>42738</v>
      </c>
      <c r="D34" s="177">
        <v>0.39166666666666666</v>
      </c>
      <c r="E34" s="175" t="s">
        <v>336</v>
      </c>
      <c r="F34" s="175" t="s">
        <v>283</v>
      </c>
      <c r="G34" s="175" t="s">
        <v>243</v>
      </c>
      <c r="H34" s="176">
        <v>42746</v>
      </c>
      <c r="I34" s="175" t="s">
        <v>337</v>
      </c>
    </row>
    <row r="35" spans="1:9">
      <c r="A35" s="175" t="s">
        <v>338</v>
      </c>
      <c r="B35" s="175">
        <v>31</v>
      </c>
      <c r="C35" s="176">
        <v>42738</v>
      </c>
      <c r="D35" s="177">
        <v>0.45266203703703706</v>
      </c>
      <c r="E35" s="175" t="s">
        <v>339</v>
      </c>
      <c r="F35" s="175" t="s">
        <v>254</v>
      </c>
      <c r="G35" s="175" t="s">
        <v>243</v>
      </c>
      <c r="H35" s="176">
        <v>42740</v>
      </c>
      <c r="I35" s="175" t="s">
        <v>340</v>
      </c>
    </row>
    <row r="36" spans="1:9">
      <c r="A36" s="175" t="s">
        <v>341</v>
      </c>
      <c r="B36" s="175">
        <v>32</v>
      </c>
      <c r="C36" s="176">
        <v>42738</v>
      </c>
      <c r="D36" s="177">
        <v>0.45803240740740742</v>
      </c>
      <c r="E36" s="175" t="s">
        <v>342</v>
      </c>
      <c r="F36" s="175" t="s">
        <v>343</v>
      </c>
      <c r="G36" s="175" t="s">
        <v>274</v>
      </c>
      <c r="H36" s="176">
        <v>42773</v>
      </c>
      <c r="I36" s="175" t="s">
        <v>344</v>
      </c>
    </row>
    <row r="37" spans="1:9">
      <c r="A37" s="175" t="s">
        <v>345</v>
      </c>
      <c r="B37" s="175">
        <v>33</v>
      </c>
      <c r="C37" s="176">
        <v>42738</v>
      </c>
      <c r="D37" s="177">
        <v>0.50741898148148146</v>
      </c>
      <c r="E37" s="175" t="s">
        <v>346</v>
      </c>
      <c r="F37" s="175" t="s">
        <v>254</v>
      </c>
      <c r="G37" s="175" t="s">
        <v>243</v>
      </c>
      <c r="H37" s="176">
        <v>42747</v>
      </c>
      <c r="I37" s="175" t="s">
        <v>347</v>
      </c>
    </row>
    <row r="38" spans="1:9">
      <c r="A38" s="175" t="s">
        <v>348</v>
      </c>
      <c r="B38" s="175">
        <v>34</v>
      </c>
      <c r="C38" s="176">
        <v>42738</v>
      </c>
      <c r="D38" s="177">
        <v>0.53195601851851848</v>
      </c>
      <c r="E38" s="175" t="s">
        <v>85</v>
      </c>
      <c r="F38" s="175" t="s">
        <v>254</v>
      </c>
      <c r="G38" s="175" t="s">
        <v>243</v>
      </c>
      <c r="H38" s="176">
        <v>42745</v>
      </c>
      <c r="I38" s="175" t="s">
        <v>349</v>
      </c>
    </row>
    <row r="39" spans="1:9">
      <c r="A39" s="175" t="s">
        <v>350</v>
      </c>
      <c r="B39" s="175">
        <v>35</v>
      </c>
      <c r="C39" s="176">
        <v>42738</v>
      </c>
      <c r="D39" s="177">
        <v>0.58599537037037031</v>
      </c>
      <c r="E39" s="175" t="s">
        <v>269</v>
      </c>
      <c r="F39" s="175" t="s">
        <v>254</v>
      </c>
      <c r="G39" s="175" t="s">
        <v>243</v>
      </c>
      <c r="H39" s="176">
        <v>42752</v>
      </c>
      <c r="I39" s="175" t="s">
        <v>351</v>
      </c>
    </row>
    <row r="40" spans="1:9">
      <c r="A40" s="175" t="s">
        <v>352</v>
      </c>
      <c r="B40" s="175">
        <v>36</v>
      </c>
      <c r="C40" s="176">
        <v>42738</v>
      </c>
      <c r="D40" s="177">
        <v>0.60148148148148151</v>
      </c>
      <c r="E40" s="175" t="s">
        <v>353</v>
      </c>
      <c r="F40" s="175" t="s">
        <v>354</v>
      </c>
      <c r="G40" s="175" t="s">
        <v>243</v>
      </c>
      <c r="H40" s="176">
        <v>42752</v>
      </c>
      <c r="I40" s="175" t="s">
        <v>355</v>
      </c>
    </row>
    <row r="41" spans="1:9">
      <c r="A41" s="175" t="s">
        <v>356</v>
      </c>
      <c r="B41" s="175">
        <v>37</v>
      </c>
      <c r="C41" s="176">
        <v>42738</v>
      </c>
      <c r="D41" s="177">
        <v>0.60655092592592597</v>
      </c>
      <c r="E41" s="175" t="s">
        <v>269</v>
      </c>
      <c r="F41" s="175" t="s">
        <v>357</v>
      </c>
      <c r="G41" s="175" t="s">
        <v>243</v>
      </c>
      <c r="H41" s="176">
        <v>42740</v>
      </c>
      <c r="I41" s="175" t="s">
        <v>358</v>
      </c>
    </row>
    <row r="42" spans="1:9">
      <c r="A42" s="175" t="s">
        <v>359</v>
      </c>
      <c r="B42" s="175">
        <v>38</v>
      </c>
      <c r="C42" s="176">
        <v>42738</v>
      </c>
      <c r="D42" s="177">
        <v>0.60828703703703701</v>
      </c>
      <c r="E42" s="175" t="s">
        <v>360</v>
      </c>
      <c r="F42" s="175" t="s">
        <v>361</v>
      </c>
      <c r="G42" s="175" t="s">
        <v>243</v>
      </c>
      <c r="H42" s="176">
        <v>42752</v>
      </c>
      <c r="I42" s="175" t="s">
        <v>362</v>
      </c>
    </row>
    <row r="43" spans="1:9">
      <c r="A43" s="175" t="s">
        <v>363</v>
      </c>
      <c r="B43" s="175">
        <v>39</v>
      </c>
      <c r="C43" s="176">
        <v>42738</v>
      </c>
      <c r="D43" s="177">
        <v>0.60893518518518519</v>
      </c>
      <c r="E43" s="175" t="s">
        <v>269</v>
      </c>
      <c r="F43" s="175" t="s">
        <v>254</v>
      </c>
      <c r="G43" s="175" t="s">
        <v>243</v>
      </c>
      <c r="H43" s="176">
        <v>42752</v>
      </c>
      <c r="I43" s="175" t="s">
        <v>364</v>
      </c>
    </row>
    <row r="44" spans="1:9">
      <c r="A44" s="175" t="s">
        <v>365</v>
      </c>
      <c r="B44" s="175">
        <v>40</v>
      </c>
      <c r="C44" s="176">
        <v>42738</v>
      </c>
      <c r="D44" s="177">
        <v>0.61271990740740734</v>
      </c>
      <c r="E44" s="175" t="s">
        <v>366</v>
      </c>
      <c r="F44" s="175" t="s">
        <v>367</v>
      </c>
      <c r="G44" s="175" t="s">
        <v>243</v>
      </c>
      <c r="H44" s="176">
        <v>42755</v>
      </c>
      <c r="I44" s="175" t="s">
        <v>368</v>
      </c>
    </row>
    <row r="45" spans="1:9">
      <c r="A45" s="175" t="s">
        <v>369</v>
      </c>
      <c r="B45" s="175">
        <v>41</v>
      </c>
      <c r="C45" s="176">
        <v>42738</v>
      </c>
      <c r="D45" s="177">
        <v>0.61370370370370375</v>
      </c>
      <c r="E45" s="175" t="s">
        <v>279</v>
      </c>
      <c r="F45" s="175" t="s">
        <v>370</v>
      </c>
      <c r="G45" s="175" t="s">
        <v>243</v>
      </c>
      <c r="H45" s="176">
        <v>42752</v>
      </c>
      <c r="I45" s="175" t="s">
        <v>371</v>
      </c>
    </row>
    <row r="46" spans="1:9">
      <c r="A46" s="175" t="s">
        <v>372</v>
      </c>
      <c r="B46" s="175">
        <v>42</v>
      </c>
      <c r="C46" s="176">
        <v>42738</v>
      </c>
      <c r="D46" s="177">
        <v>0.61459490740740741</v>
      </c>
      <c r="E46" s="175" t="s">
        <v>279</v>
      </c>
      <c r="F46" s="175" t="s">
        <v>373</v>
      </c>
      <c r="G46" s="175" t="s">
        <v>243</v>
      </c>
      <c r="H46" s="176">
        <v>42752</v>
      </c>
      <c r="I46" s="175" t="s">
        <v>374</v>
      </c>
    </row>
    <row r="47" spans="1:9">
      <c r="A47" s="175" t="s">
        <v>375</v>
      </c>
      <c r="B47" s="175">
        <v>43</v>
      </c>
      <c r="C47" s="176">
        <v>42738</v>
      </c>
      <c r="D47" s="177">
        <v>0.62512731481481476</v>
      </c>
      <c r="E47" s="175" t="s">
        <v>376</v>
      </c>
      <c r="F47" s="175" t="s">
        <v>377</v>
      </c>
      <c r="G47" s="175" t="s">
        <v>243</v>
      </c>
      <c r="H47" s="176">
        <v>42753</v>
      </c>
      <c r="I47" s="175" t="s">
        <v>378</v>
      </c>
    </row>
    <row r="48" spans="1:9">
      <c r="A48" s="175" t="s">
        <v>379</v>
      </c>
      <c r="B48" s="175">
        <v>44</v>
      </c>
      <c r="C48" s="176">
        <v>42738</v>
      </c>
      <c r="D48" s="177">
        <v>0.62553240740740745</v>
      </c>
      <c r="E48" s="175" t="s">
        <v>380</v>
      </c>
      <c r="F48" s="175" t="s">
        <v>381</v>
      </c>
      <c r="G48" s="175" t="s">
        <v>243</v>
      </c>
      <c r="H48" s="176">
        <v>42740</v>
      </c>
      <c r="I48" s="175" t="s">
        <v>382</v>
      </c>
    </row>
    <row r="49" spans="1:9">
      <c r="A49" s="175" t="s">
        <v>383</v>
      </c>
      <c r="B49" s="175">
        <v>45</v>
      </c>
      <c r="C49" s="176">
        <v>42738</v>
      </c>
      <c r="D49" s="177">
        <v>0.62869212962962961</v>
      </c>
      <c r="E49" s="175" t="s">
        <v>384</v>
      </c>
      <c r="F49" s="175" t="s">
        <v>385</v>
      </c>
      <c r="G49" s="175" t="s">
        <v>274</v>
      </c>
      <c r="H49" s="176">
        <v>42790</v>
      </c>
      <c r="I49" s="175" t="s">
        <v>386</v>
      </c>
    </row>
    <row r="50" spans="1:9">
      <c r="A50" s="175" t="s">
        <v>387</v>
      </c>
      <c r="B50" s="175">
        <v>46</v>
      </c>
      <c r="C50" s="176">
        <v>42738</v>
      </c>
      <c r="D50" s="177">
        <v>0.62930555555555556</v>
      </c>
      <c r="E50" s="175" t="s">
        <v>384</v>
      </c>
      <c r="F50" s="175" t="s">
        <v>385</v>
      </c>
      <c r="G50" s="175" t="s">
        <v>274</v>
      </c>
      <c r="H50" s="176">
        <v>42790</v>
      </c>
      <c r="I50" s="175" t="s">
        <v>388</v>
      </c>
    </row>
    <row r="51" spans="1:9">
      <c r="A51" s="175" t="s">
        <v>389</v>
      </c>
      <c r="B51" s="175">
        <v>47</v>
      </c>
      <c r="C51" s="176">
        <v>42738</v>
      </c>
      <c r="D51" s="177">
        <v>0.63031249999999994</v>
      </c>
      <c r="E51" s="175" t="s">
        <v>384</v>
      </c>
      <c r="F51" s="175" t="s">
        <v>390</v>
      </c>
      <c r="G51" s="175" t="s">
        <v>274</v>
      </c>
      <c r="H51" s="176">
        <v>42779</v>
      </c>
      <c r="I51" s="175" t="s">
        <v>391</v>
      </c>
    </row>
    <row r="52" spans="1:9">
      <c r="A52" s="175" t="s">
        <v>392</v>
      </c>
      <c r="B52" s="175">
        <v>48</v>
      </c>
      <c r="C52" s="176">
        <v>42738</v>
      </c>
      <c r="D52" s="177">
        <v>0.63282407407407404</v>
      </c>
      <c r="E52" s="175" t="s">
        <v>393</v>
      </c>
      <c r="F52" s="175" t="s">
        <v>394</v>
      </c>
      <c r="G52" s="175" t="s">
        <v>243</v>
      </c>
      <c r="H52" s="176">
        <v>42755</v>
      </c>
      <c r="I52" s="175" t="s">
        <v>395</v>
      </c>
    </row>
    <row r="53" spans="1:9">
      <c r="A53" s="175" t="s">
        <v>396</v>
      </c>
      <c r="B53" s="175">
        <v>49</v>
      </c>
      <c r="C53" s="176">
        <v>42738</v>
      </c>
      <c r="D53" s="177">
        <v>0.63295138888888891</v>
      </c>
      <c r="E53" s="175" t="s">
        <v>384</v>
      </c>
      <c r="F53" s="175" t="s">
        <v>397</v>
      </c>
      <c r="G53" s="175" t="s">
        <v>243</v>
      </c>
      <c r="H53" s="176">
        <v>42755</v>
      </c>
      <c r="I53" s="175" t="s">
        <v>398</v>
      </c>
    </row>
    <row r="54" spans="1:9">
      <c r="A54" s="175" t="s">
        <v>399</v>
      </c>
      <c r="B54" s="175">
        <v>50</v>
      </c>
      <c r="C54" s="176">
        <v>42738</v>
      </c>
      <c r="D54" s="177">
        <v>0.63396990740740744</v>
      </c>
      <c r="E54" s="175" t="s">
        <v>384</v>
      </c>
      <c r="F54" s="175" t="s">
        <v>400</v>
      </c>
      <c r="G54" s="175" t="s">
        <v>274</v>
      </c>
      <c r="H54" s="176">
        <v>42772</v>
      </c>
      <c r="I54" s="175" t="s">
        <v>401</v>
      </c>
    </row>
    <row r="55" spans="1:9">
      <c r="A55" s="175" t="s">
        <v>402</v>
      </c>
      <c r="B55" s="175">
        <v>51</v>
      </c>
      <c r="C55" s="176">
        <v>42738</v>
      </c>
      <c r="D55" s="177">
        <v>0.63637731481481474</v>
      </c>
      <c r="E55" s="175" t="s">
        <v>384</v>
      </c>
      <c r="F55" s="175" t="s">
        <v>403</v>
      </c>
      <c r="G55" s="175" t="s">
        <v>243</v>
      </c>
      <c r="H55" s="176">
        <v>42755</v>
      </c>
      <c r="I55" s="175" t="s">
        <v>404</v>
      </c>
    </row>
    <row r="56" spans="1:9">
      <c r="A56" s="175" t="s">
        <v>405</v>
      </c>
      <c r="B56" s="175">
        <v>52</v>
      </c>
      <c r="C56" s="176">
        <v>42738</v>
      </c>
      <c r="D56" s="177">
        <v>0.63743055555555561</v>
      </c>
      <c r="E56" s="175" t="s">
        <v>384</v>
      </c>
      <c r="F56" s="175" t="s">
        <v>406</v>
      </c>
      <c r="G56" s="175" t="s">
        <v>243</v>
      </c>
      <c r="H56" s="176">
        <v>42746</v>
      </c>
      <c r="I56" s="175" t="s">
        <v>407</v>
      </c>
    </row>
    <row r="57" spans="1:9">
      <c r="A57" s="175" t="s">
        <v>408</v>
      </c>
      <c r="B57" s="175">
        <v>53</v>
      </c>
      <c r="C57" s="176">
        <v>42738</v>
      </c>
      <c r="D57" s="177">
        <v>0.63877314814814812</v>
      </c>
      <c r="E57" s="175" t="s">
        <v>384</v>
      </c>
      <c r="F57" s="175" t="s">
        <v>409</v>
      </c>
      <c r="G57" s="175" t="s">
        <v>274</v>
      </c>
      <c r="H57" s="176">
        <v>42772</v>
      </c>
      <c r="I57" s="175" t="s">
        <v>410</v>
      </c>
    </row>
    <row r="58" spans="1:9">
      <c r="A58" s="175" t="s">
        <v>411</v>
      </c>
      <c r="B58" s="175">
        <v>54</v>
      </c>
      <c r="C58" s="176">
        <v>42738</v>
      </c>
      <c r="D58" s="177">
        <v>0.64140046296296294</v>
      </c>
      <c r="E58" s="175" t="s">
        <v>384</v>
      </c>
      <c r="F58" s="175" t="s">
        <v>412</v>
      </c>
      <c r="G58" s="175" t="s">
        <v>243</v>
      </c>
      <c r="H58" s="176">
        <v>42755</v>
      </c>
      <c r="I58" s="175" t="s">
        <v>413</v>
      </c>
    </row>
    <row r="59" spans="1:9">
      <c r="A59" s="175" t="s">
        <v>414</v>
      </c>
      <c r="B59" s="175">
        <v>55</v>
      </c>
      <c r="C59" s="176">
        <v>42738</v>
      </c>
      <c r="D59" s="177">
        <v>0.64200231481481485</v>
      </c>
      <c r="E59" s="175" t="s">
        <v>415</v>
      </c>
      <c r="F59" s="175" t="s">
        <v>416</v>
      </c>
      <c r="G59" s="175" t="s">
        <v>243</v>
      </c>
      <c r="H59" s="176">
        <v>42740</v>
      </c>
      <c r="I59" s="175" t="s">
        <v>417</v>
      </c>
    </row>
    <row r="60" spans="1:9">
      <c r="A60" s="175" t="s">
        <v>418</v>
      </c>
      <c r="B60" s="175">
        <v>56</v>
      </c>
      <c r="C60" s="176">
        <v>42738</v>
      </c>
      <c r="D60" s="177">
        <v>0.64326388888888886</v>
      </c>
      <c r="E60" s="175" t="s">
        <v>85</v>
      </c>
      <c r="F60" s="175" t="s">
        <v>419</v>
      </c>
      <c r="G60" s="175" t="s">
        <v>274</v>
      </c>
      <c r="H60" s="176">
        <v>42790</v>
      </c>
      <c r="I60" s="175" t="s">
        <v>420</v>
      </c>
    </row>
    <row r="61" spans="1:9">
      <c r="A61" s="175" t="s">
        <v>421</v>
      </c>
      <c r="B61" s="175">
        <v>57</v>
      </c>
      <c r="C61" s="176">
        <v>42738</v>
      </c>
      <c r="D61" s="177">
        <v>0.64430555555555558</v>
      </c>
      <c r="E61" s="175" t="s">
        <v>85</v>
      </c>
      <c r="F61" s="175" t="s">
        <v>422</v>
      </c>
      <c r="G61" s="175" t="s">
        <v>274</v>
      </c>
      <c r="H61" s="176">
        <v>42773</v>
      </c>
      <c r="I61" s="175" t="s">
        <v>423</v>
      </c>
    </row>
    <row r="62" spans="1:9">
      <c r="A62" s="175" t="s">
        <v>424</v>
      </c>
      <c r="B62" s="175">
        <v>58</v>
      </c>
      <c r="C62" s="176">
        <v>42738</v>
      </c>
      <c r="D62" s="177">
        <v>0.64547453703703705</v>
      </c>
      <c r="E62" s="175" t="s">
        <v>85</v>
      </c>
      <c r="F62" s="175" t="s">
        <v>425</v>
      </c>
      <c r="G62" s="175" t="s">
        <v>274</v>
      </c>
      <c r="H62" s="176">
        <v>42803</v>
      </c>
      <c r="I62" s="175" t="s">
        <v>426</v>
      </c>
    </row>
    <row r="63" spans="1:9">
      <c r="A63" s="175" t="s">
        <v>427</v>
      </c>
      <c r="B63" s="175">
        <v>59</v>
      </c>
      <c r="C63" s="176">
        <v>42738</v>
      </c>
      <c r="D63" s="177">
        <v>0.64643518518518517</v>
      </c>
      <c r="E63" s="175" t="s">
        <v>85</v>
      </c>
      <c r="F63" s="175" t="s">
        <v>425</v>
      </c>
      <c r="G63" s="175" t="s">
        <v>274</v>
      </c>
      <c r="H63" s="176">
        <v>42815</v>
      </c>
      <c r="I63" s="175" t="s">
        <v>428</v>
      </c>
    </row>
    <row r="64" spans="1:9">
      <c r="A64" s="175" t="s">
        <v>429</v>
      </c>
      <c r="B64" s="175">
        <v>60</v>
      </c>
      <c r="C64" s="176">
        <v>42738</v>
      </c>
      <c r="D64" s="177">
        <v>0.64818287037037037</v>
      </c>
      <c r="E64" s="175" t="s">
        <v>430</v>
      </c>
      <c r="F64" s="175" t="s">
        <v>431</v>
      </c>
      <c r="G64" s="175" t="s">
        <v>243</v>
      </c>
      <c r="H64" s="176">
        <v>42781</v>
      </c>
      <c r="I64" s="175" t="s">
        <v>432</v>
      </c>
    </row>
    <row r="65" spans="1:9">
      <c r="A65" s="175" t="s">
        <v>433</v>
      </c>
      <c r="B65" s="175">
        <v>61</v>
      </c>
      <c r="C65" s="176">
        <v>42738</v>
      </c>
      <c r="D65" s="177">
        <v>0.65865740740740741</v>
      </c>
      <c r="E65" s="175" t="s">
        <v>434</v>
      </c>
      <c r="F65" s="175" t="s">
        <v>435</v>
      </c>
      <c r="G65" s="175" t="s">
        <v>243</v>
      </c>
      <c r="H65" s="176">
        <v>42751</v>
      </c>
      <c r="I65" s="175" t="s">
        <v>436</v>
      </c>
    </row>
    <row r="66" spans="1:9">
      <c r="A66" s="175" t="s">
        <v>437</v>
      </c>
      <c r="B66" s="175">
        <v>62</v>
      </c>
      <c r="C66" s="176">
        <v>42738</v>
      </c>
      <c r="D66" s="177">
        <v>0.6977199074074073</v>
      </c>
      <c r="E66" s="175" t="s">
        <v>438</v>
      </c>
      <c r="F66" s="175" t="s">
        <v>254</v>
      </c>
      <c r="G66" s="175" t="s">
        <v>243</v>
      </c>
      <c r="H66" s="176">
        <v>42793</v>
      </c>
      <c r="I66" s="175" t="s">
        <v>439</v>
      </c>
    </row>
    <row r="67" spans="1:9">
      <c r="A67" s="175" t="s">
        <v>440</v>
      </c>
      <c r="B67" s="175">
        <v>63</v>
      </c>
      <c r="C67" s="176">
        <v>42739</v>
      </c>
      <c r="D67" s="177">
        <v>0.35145833333333337</v>
      </c>
      <c r="E67" s="175" t="s">
        <v>441</v>
      </c>
      <c r="F67" s="175" t="s">
        <v>442</v>
      </c>
      <c r="G67" s="175" t="s">
        <v>243</v>
      </c>
      <c r="H67" s="176">
        <v>42752</v>
      </c>
      <c r="I67" s="175" t="s">
        <v>443</v>
      </c>
    </row>
    <row r="68" spans="1:9">
      <c r="A68" s="175" t="s">
        <v>444</v>
      </c>
      <c r="B68" s="175">
        <v>64</v>
      </c>
      <c r="C68" s="176">
        <v>42739</v>
      </c>
      <c r="D68" s="177">
        <v>0.41113425925925928</v>
      </c>
      <c r="E68" s="175" t="s">
        <v>445</v>
      </c>
      <c r="F68" s="175" t="s">
        <v>254</v>
      </c>
      <c r="G68" s="175" t="s">
        <v>274</v>
      </c>
      <c r="H68" s="176">
        <v>42823</v>
      </c>
      <c r="I68" s="175" t="s">
        <v>446</v>
      </c>
    </row>
    <row r="69" spans="1:9">
      <c r="A69" s="175" t="s">
        <v>447</v>
      </c>
      <c r="B69" s="175">
        <v>65</v>
      </c>
      <c r="C69" s="176">
        <v>42739</v>
      </c>
      <c r="D69" s="177">
        <v>0.47512731481481479</v>
      </c>
      <c r="E69" s="175" t="s">
        <v>448</v>
      </c>
      <c r="F69" s="175" t="s">
        <v>254</v>
      </c>
      <c r="G69" s="175" t="s">
        <v>449</v>
      </c>
      <c r="H69" s="176">
        <v>42766</v>
      </c>
      <c r="I69" s="175" t="s">
        <v>450</v>
      </c>
    </row>
    <row r="70" spans="1:9">
      <c r="A70" s="175" t="s">
        <v>451</v>
      </c>
      <c r="B70" s="175">
        <v>66</v>
      </c>
      <c r="C70" s="176">
        <v>42739</v>
      </c>
      <c r="D70" s="177">
        <v>0.48363425925925929</v>
      </c>
      <c r="E70" s="175" t="s">
        <v>384</v>
      </c>
      <c r="F70" s="175" t="s">
        <v>254</v>
      </c>
      <c r="G70" s="175" t="s">
        <v>243</v>
      </c>
      <c r="H70" s="176">
        <v>42758</v>
      </c>
      <c r="I70" s="175" t="s">
        <v>452</v>
      </c>
    </row>
    <row r="71" spans="1:9">
      <c r="A71" s="175" t="s">
        <v>453</v>
      </c>
      <c r="B71" s="175">
        <v>67</v>
      </c>
      <c r="C71" s="176">
        <v>42739</v>
      </c>
      <c r="D71" s="177">
        <v>0.52339120370370373</v>
      </c>
      <c r="E71" s="175" t="s">
        <v>85</v>
      </c>
      <c r="F71" s="175" t="s">
        <v>454</v>
      </c>
      <c r="G71" s="175" t="s">
        <v>274</v>
      </c>
      <c r="H71" s="176">
        <v>42779</v>
      </c>
      <c r="I71" s="175" t="s">
        <v>455</v>
      </c>
    </row>
    <row r="72" spans="1:9">
      <c r="A72" s="175" t="s">
        <v>456</v>
      </c>
      <c r="B72" s="175">
        <v>68</v>
      </c>
      <c r="C72" s="176">
        <v>42739</v>
      </c>
      <c r="D72" s="177">
        <v>0.5348032407407407</v>
      </c>
      <c r="E72" s="175" t="s">
        <v>457</v>
      </c>
      <c r="F72" s="175" t="s">
        <v>458</v>
      </c>
      <c r="G72" s="175" t="s">
        <v>311</v>
      </c>
      <c r="H72" s="176">
        <v>42776</v>
      </c>
      <c r="I72" s="175" t="s">
        <v>459</v>
      </c>
    </row>
    <row r="73" spans="1:9">
      <c r="A73" s="175" t="s">
        <v>460</v>
      </c>
      <c r="B73" s="175">
        <v>69</v>
      </c>
      <c r="C73" s="176">
        <v>42739</v>
      </c>
      <c r="D73" s="177">
        <v>0.53718750000000004</v>
      </c>
      <c r="E73" s="175" t="s">
        <v>461</v>
      </c>
      <c r="F73" s="175" t="s">
        <v>304</v>
      </c>
      <c r="G73" s="175" t="s">
        <v>311</v>
      </c>
      <c r="H73" s="176">
        <v>42765</v>
      </c>
      <c r="I73" s="175" t="s">
        <v>462</v>
      </c>
    </row>
    <row r="74" spans="1:9">
      <c r="A74" s="175" t="s">
        <v>463</v>
      </c>
      <c r="B74" s="175">
        <v>70</v>
      </c>
      <c r="C74" s="176">
        <v>42739</v>
      </c>
      <c r="D74" s="177">
        <v>0.55221064814814813</v>
      </c>
      <c r="E74" s="175" t="s">
        <v>464</v>
      </c>
      <c r="F74" s="175" t="s">
        <v>465</v>
      </c>
      <c r="G74" s="175" t="s">
        <v>311</v>
      </c>
      <c r="H74" s="176">
        <v>42769</v>
      </c>
      <c r="I74" s="175" t="s">
        <v>466</v>
      </c>
    </row>
    <row r="75" spans="1:9">
      <c r="A75" s="175" t="s">
        <v>467</v>
      </c>
      <c r="B75" s="175">
        <v>71</v>
      </c>
      <c r="C75" s="176">
        <v>42739</v>
      </c>
      <c r="D75" s="177">
        <v>0.55252314814814818</v>
      </c>
      <c r="E75" s="175" t="s">
        <v>468</v>
      </c>
      <c r="F75" s="175" t="s">
        <v>304</v>
      </c>
      <c r="G75" s="175" t="s">
        <v>311</v>
      </c>
      <c r="H75" s="176">
        <v>42768</v>
      </c>
      <c r="I75" s="175" t="s">
        <v>469</v>
      </c>
    </row>
    <row r="76" spans="1:9">
      <c r="A76" s="175" t="s">
        <v>470</v>
      </c>
      <c r="B76" s="175">
        <v>72</v>
      </c>
      <c r="C76" s="176">
        <v>42739</v>
      </c>
      <c r="D76" s="177">
        <v>0.55331018518518515</v>
      </c>
      <c r="E76" s="175" t="s">
        <v>471</v>
      </c>
      <c r="F76" s="175" t="s">
        <v>304</v>
      </c>
      <c r="G76" s="175" t="s">
        <v>311</v>
      </c>
      <c r="H76" s="176">
        <v>42775</v>
      </c>
      <c r="I76" s="175" t="s">
        <v>472</v>
      </c>
    </row>
    <row r="77" spans="1:9">
      <c r="A77" s="175" t="s">
        <v>473</v>
      </c>
      <c r="B77" s="175">
        <v>73</v>
      </c>
      <c r="C77" s="176">
        <v>42739</v>
      </c>
      <c r="D77" s="177">
        <v>0.55354166666666671</v>
      </c>
      <c r="E77" s="175" t="s">
        <v>474</v>
      </c>
      <c r="F77" s="175" t="s">
        <v>465</v>
      </c>
      <c r="G77" s="175" t="s">
        <v>311</v>
      </c>
      <c r="H77" s="176">
        <v>42745</v>
      </c>
      <c r="I77" s="175" t="s">
        <v>475</v>
      </c>
    </row>
    <row r="78" spans="1:9">
      <c r="A78" s="175" t="s">
        <v>476</v>
      </c>
      <c r="B78" s="175">
        <v>74</v>
      </c>
      <c r="C78" s="176">
        <v>42739</v>
      </c>
      <c r="D78" s="177">
        <v>0.55497685185185186</v>
      </c>
      <c r="E78" s="175" t="s">
        <v>477</v>
      </c>
      <c r="F78" s="175" t="s">
        <v>304</v>
      </c>
      <c r="G78" s="175" t="s">
        <v>243</v>
      </c>
      <c r="H78" s="176">
        <v>42758</v>
      </c>
      <c r="I78" s="175" t="s">
        <v>478</v>
      </c>
    </row>
    <row r="79" spans="1:9">
      <c r="A79" s="175" t="s">
        <v>479</v>
      </c>
      <c r="B79" s="175">
        <v>75</v>
      </c>
      <c r="C79" s="176">
        <v>42739</v>
      </c>
      <c r="D79" s="177">
        <v>0.5569560185185185</v>
      </c>
      <c r="E79" s="175" t="s">
        <v>480</v>
      </c>
      <c r="F79" s="175" t="s">
        <v>304</v>
      </c>
      <c r="G79" s="175" t="s">
        <v>243</v>
      </c>
      <c r="H79" s="176">
        <v>42758</v>
      </c>
      <c r="I79" s="175" t="s">
        <v>481</v>
      </c>
    </row>
    <row r="80" spans="1:9">
      <c r="A80" s="175" t="s">
        <v>482</v>
      </c>
      <c r="B80" s="175">
        <v>76</v>
      </c>
      <c r="C80" s="176">
        <v>42739</v>
      </c>
      <c r="D80" s="177">
        <v>0.55773148148148144</v>
      </c>
      <c r="E80" s="175" t="s">
        <v>483</v>
      </c>
      <c r="F80" s="175" t="s">
        <v>465</v>
      </c>
      <c r="G80" s="175" t="s">
        <v>274</v>
      </c>
      <c r="H80" s="176">
        <v>42800</v>
      </c>
      <c r="I80" s="175" t="s">
        <v>484</v>
      </c>
    </row>
    <row r="81" spans="1:9">
      <c r="A81" s="175" t="s">
        <v>485</v>
      </c>
      <c r="B81" s="175">
        <v>77</v>
      </c>
      <c r="C81" s="176">
        <v>42739</v>
      </c>
      <c r="D81" s="177">
        <v>0.55898148148148141</v>
      </c>
      <c r="E81" s="175" t="s">
        <v>486</v>
      </c>
      <c r="F81" s="175" t="s">
        <v>304</v>
      </c>
      <c r="G81" s="175" t="s">
        <v>243</v>
      </c>
      <c r="H81" s="176">
        <v>42755</v>
      </c>
      <c r="I81" s="175" t="s">
        <v>487</v>
      </c>
    </row>
    <row r="82" spans="1:9">
      <c r="A82" s="175" t="s">
        <v>488</v>
      </c>
      <c r="B82" s="175">
        <v>78</v>
      </c>
      <c r="C82" s="176">
        <v>42739</v>
      </c>
      <c r="D82" s="177">
        <v>0.56092592592592594</v>
      </c>
      <c r="E82" s="175" t="s">
        <v>483</v>
      </c>
      <c r="F82" s="175" t="s">
        <v>465</v>
      </c>
      <c r="G82" s="175" t="s">
        <v>243</v>
      </c>
      <c r="H82" s="176">
        <v>42753</v>
      </c>
      <c r="I82" s="175" t="s">
        <v>489</v>
      </c>
    </row>
    <row r="83" spans="1:9">
      <c r="A83" s="175" t="s">
        <v>490</v>
      </c>
      <c r="B83" s="175">
        <v>79</v>
      </c>
      <c r="C83" s="176">
        <v>42739</v>
      </c>
      <c r="D83" s="177">
        <v>0.5623379629629629</v>
      </c>
      <c r="E83" s="175" t="s">
        <v>491</v>
      </c>
      <c r="F83" s="175" t="s">
        <v>304</v>
      </c>
      <c r="G83" s="175" t="s">
        <v>243</v>
      </c>
      <c r="H83" s="176">
        <v>42758</v>
      </c>
      <c r="I83" s="175" t="s">
        <v>492</v>
      </c>
    </row>
    <row r="84" spans="1:9">
      <c r="A84" s="175" t="s">
        <v>493</v>
      </c>
      <c r="B84" s="175">
        <v>80</v>
      </c>
      <c r="C84" s="176">
        <v>42739</v>
      </c>
      <c r="D84" s="177">
        <v>0.56413194444444448</v>
      </c>
      <c r="E84" s="175" t="s">
        <v>491</v>
      </c>
      <c r="F84" s="175" t="s">
        <v>304</v>
      </c>
      <c r="G84" s="175" t="s">
        <v>243</v>
      </c>
      <c r="H84" s="176">
        <v>42753</v>
      </c>
      <c r="I84" s="175" t="s">
        <v>489</v>
      </c>
    </row>
    <row r="85" spans="1:9">
      <c r="A85" s="175" t="s">
        <v>494</v>
      </c>
      <c r="B85" s="175">
        <v>81</v>
      </c>
      <c r="C85" s="176">
        <v>42739</v>
      </c>
      <c r="D85" s="177">
        <v>0.56478009259259265</v>
      </c>
      <c r="E85" s="175" t="s">
        <v>495</v>
      </c>
      <c r="F85" s="175" t="s">
        <v>465</v>
      </c>
      <c r="G85" s="175" t="s">
        <v>243</v>
      </c>
      <c r="H85" s="176">
        <v>42753</v>
      </c>
      <c r="I85" s="175" t="s">
        <v>489</v>
      </c>
    </row>
    <row r="86" spans="1:9">
      <c r="A86" s="175" t="s">
        <v>496</v>
      </c>
      <c r="B86" s="175">
        <v>82</v>
      </c>
      <c r="C86" s="176">
        <v>42739</v>
      </c>
      <c r="D86" s="177">
        <v>0.56891203703703697</v>
      </c>
      <c r="E86" s="175" t="s">
        <v>497</v>
      </c>
      <c r="F86" s="175" t="s">
        <v>465</v>
      </c>
      <c r="G86" s="175" t="s">
        <v>243</v>
      </c>
      <c r="H86" s="176">
        <v>42761</v>
      </c>
      <c r="I86" s="175" t="s">
        <v>498</v>
      </c>
    </row>
    <row r="87" spans="1:9">
      <c r="A87" s="175" t="s">
        <v>499</v>
      </c>
      <c r="B87" s="175">
        <v>83</v>
      </c>
      <c r="C87" s="176">
        <v>42739</v>
      </c>
      <c r="D87" s="177">
        <v>0.57017361111111109</v>
      </c>
      <c r="E87" s="175" t="s">
        <v>500</v>
      </c>
      <c r="F87" s="175" t="s">
        <v>465</v>
      </c>
      <c r="G87" s="175" t="s">
        <v>243</v>
      </c>
      <c r="H87" s="176">
        <v>42741</v>
      </c>
      <c r="I87" s="175" t="s">
        <v>501</v>
      </c>
    </row>
    <row r="88" spans="1:9">
      <c r="A88" s="175" t="s">
        <v>502</v>
      </c>
      <c r="B88" s="175">
        <v>84</v>
      </c>
      <c r="C88" s="176">
        <v>42739</v>
      </c>
      <c r="D88" s="177">
        <v>0.57187500000000002</v>
      </c>
      <c r="E88" s="175" t="s">
        <v>500</v>
      </c>
      <c r="F88" s="175" t="s">
        <v>465</v>
      </c>
      <c r="G88" s="175" t="s">
        <v>243</v>
      </c>
      <c r="H88" s="176">
        <v>42741</v>
      </c>
      <c r="I88" s="175" t="s">
        <v>503</v>
      </c>
    </row>
    <row r="89" spans="1:9">
      <c r="A89" s="175" t="s">
        <v>504</v>
      </c>
      <c r="B89" s="175">
        <v>85</v>
      </c>
      <c r="C89" s="176">
        <v>42739</v>
      </c>
      <c r="D89" s="177">
        <v>0.57239583333333333</v>
      </c>
      <c r="E89" s="175" t="s">
        <v>500</v>
      </c>
      <c r="F89" s="175" t="s">
        <v>465</v>
      </c>
      <c r="G89" s="175" t="s">
        <v>243</v>
      </c>
      <c r="H89" s="176">
        <v>42745</v>
      </c>
      <c r="I89" s="175" t="s">
        <v>505</v>
      </c>
    </row>
    <row r="90" spans="1:9">
      <c r="A90" s="175" t="s">
        <v>506</v>
      </c>
      <c r="B90" s="175">
        <v>86</v>
      </c>
      <c r="C90" s="176">
        <v>42739</v>
      </c>
      <c r="D90" s="177">
        <v>0.57241898148148151</v>
      </c>
      <c r="E90" s="175" t="s">
        <v>507</v>
      </c>
      <c r="F90" s="175" t="s">
        <v>304</v>
      </c>
      <c r="G90" s="175" t="s">
        <v>243</v>
      </c>
      <c r="H90" s="176">
        <v>42741</v>
      </c>
      <c r="I90" s="175" t="s">
        <v>508</v>
      </c>
    </row>
    <row r="91" spans="1:9">
      <c r="A91" s="175" t="s">
        <v>509</v>
      </c>
      <c r="B91" s="175">
        <v>87</v>
      </c>
      <c r="C91" s="176">
        <v>42739</v>
      </c>
      <c r="D91" s="177">
        <v>0.57368055555555553</v>
      </c>
      <c r="E91" s="175" t="s">
        <v>510</v>
      </c>
      <c r="F91" s="175" t="s">
        <v>511</v>
      </c>
      <c r="G91" s="175" t="s">
        <v>274</v>
      </c>
      <c r="H91" s="176">
        <v>42762</v>
      </c>
      <c r="I91" s="175" t="s">
        <v>512</v>
      </c>
    </row>
    <row r="92" spans="1:9">
      <c r="A92" s="175" t="s">
        <v>513</v>
      </c>
      <c r="B92" s="175">
        <v>88</v>
      </c>
      <c r="C92" s="176">
        <v>42739</v>
      </c>
      <c r="D92" s="177">
        <v>0.57390046296296293</v>
      </c>
      <c r="E92" s="175" t="s">
        <v>510</v>
      </c>
      <c r="F92" s="175" t="s">
        <v>514</v>
      </c>
      <c r="G92" s="175" t="s">
        <v>243</v>
      </c>
      <c r="H92" s="176">
        <v>42755</v>
      </c>
      <c r="I92" s="175" t="s">
        <v>515</v>
      </c>
    </row>
    <row r="93" spans="1:9">
      <c r="A93" s="175" t="s">
        <v>516</v>
      </c>
      <c r="B93" s="175">
        <v>89</v>
      </c>
      <c r="C93" s="176">
        <v>42739</v>
      </c>
      <c r="D93" s="177">
        <v>0.57399305555555558</v>
      </c>
      <c r="E93" s="175" t="s">
        <v>510</v>
      </c>
      <c r="F93" s="175" t="s">
        <v>511</v>
      </c>
      <c r="G93" s="175" t="s">
        <v>243</v>
      </c>
      <c r="H93" s="176">
        <v>42755</v>
      </c>
      <c r="I93" s="175" t="s">
        <v>515</v>
      </c>
    </row>
    <row r="94" spans="1:9">
      <c r="A94" s="175" t="s">
        <v>517</v>
      </c>
      <c r="B94" s="175">
        <v>90</v>
      </c>
      <c r="C94" s="176">
        <v>42739</v>
      </c>
      <c r="D94" s="177">
        <v>0.57423611111111106</v>
      </c>
      <c r="E94" s="175" t="s">
        <v>510</v>
      </c>
      <c r="F94" s="175" t="s">
        <v>511</v>
      </c>
      <c r="G94" s="175" t="s">
        <v>243</v>
      </c>
      <c r="H94" s="176">
        <v>42755</v>
      </c>
      <c r="I94" s="175" t="s">
        <v>515</v>
      </c>
    </row>
    <row r="95" spans="1:9">
      <c r="A95" s="175" t="s">
        <v>518</v>
      </c>
      <c r="B95" s="175">
        <v>91</v>
      </c>
      <c r="C95" s="176">
        <v>42739</v>
      </c>
      <c r="D95" s="177">
        <v>0.57437499999999997</v>
      </c>
      <c r="E95" s="175" t="s">
        <v>510</v>
      </c>
      <c r="F95" s="175" t="s">
        <v>514</v>
      </c>
      <c r="G95" s="175" t="s">
        <v>243</v>
      </c>
      <c r="H95" s="176">
        <v>42755</v>
      </c>
      <c r="I95" s="175" t="s">
        <v>515</v>
      </c>
    </row>
    <row r="96" spans="1:9">
      <c r="A96" s="175" t="s">
        <v>519</v>
      </c>
      <c r="B96" s="175">
        <v>92</v>
      </c>
      <c r="C96" s="176">
        <v>42739</v>
      </c>
      <c r="D96" s="177">
        <v>0.59952546296296294</v>
      </c>
      <c r="E96" s="175" t="s">
        <v>520</v>
      </c>
      <c r="F96" s="175" t="s">
        <v>254</v>
      </c>
      <c r="G96" s="175" t="s">
        <v>243</v>
      </c>
      <c r="H96" s="176">
        <v>42752</v>
      </c>
      <c r="I96" s="175" t="s">
        <v>521</v>
      </c>
    </row>
    <row r="97" spans="1:9">
      <c r="A97" s="175" t="s">
        <v>522</v>
      </c>
      <c r="B97" s="175">
        <v>93</v>
      </c>
      <c r="C97" s="176">
        <v>42739</v>
      </c>
      <c r="D97" s="177">
        <v>0.60268518518518521</v>
      </c>
      <c r="E97" s="175" t="s">
        <v>523</v>
      </c>
      <c r="F97" s="175" t="s">
        <v>524</v>
      </c>
      <c r="G97" s="175" t="s">
        <v>243</v>
      </c>
      <c r="H97" s="176">
        <v>42752</v>
      </c>
      <c r="I97" s="175" t="s">
        <v>525</v>
      </c>
    </row>
    <row r="98" spans="1:9">
      <c r="A98" s="175" t="s">
        <v>526</v>
      </c>
      <c r="B98" s="175">
        <v>94</v>
      </c>
      <c r="C98" s="176">
        <v>42739</v>
      </c>
      <c r="D98" s="177">
        <v>0.62622685185185178</v>
      </c>
      <c r="E98" s="175" t="s">
        <v>527</v>
      </c>
      <c r="F98" s="175" t="s">
        <v>528</v>
      </c>
      <c r="G98" s="175" t="s">
        <v>311</v>
      </c>
      <c r="H98" s="176">
        <v>42751</v>
      </c>
      <c r="I98" s="175" t="s">
        <v>529</v>
      </c>
    </row>
    <row r="99" spans="1:9">
      <c r="A99" s="175" t="s">
        <v>530</v>
      </c>
      <c r="B99" s="175">
        <v>95</v>
      </c>
      <c r="C99" s="176">
        <v>42739</v>
      </c>
      <c r="D99" s="177">
        <v>0.62998842592592597</v>
      </c>
      <c r="E99" s="175" t="s">
        <v>531</v>
      </c>
      <c r="F99" s="175" t="s">
        <v>254</v>
      </c>
      <c r="G99" s="175" t="s">
        <v>274</v>
      </c>
      <c r="H99" s="176">
        <v>42745</v>
      </c>
      <c r="I99" s="175" t="s">
        <v>532</v>
      </c>
    </row>
    <row r="100" spans="1:9">
      <c r="A100" s="175" t="s">
        <v>533</v>
      </c>
      <c r="B100" s="175">
        <v>96</v>
      </c>
      <c r="C100" s="176">
        <v>42739</v>
      </c>
      <c r="D100" s="177">
        <v>0.67027777777777775</v>
      </c>
      <c r="E100" s="175" t="s">
        <v>534</v>
      </c>
      <c r="F100" s="175" t="s">
        <v>254</v>
      </c>
      <c r="G100" s="175" t="s">
        <v>243</v>
      </c>
      <c r="H100" s="176">
        <v>42740</v>
      </c>
      <c r="I100" s="175" t="s">
        <v>535</v>
      </c>
    </row>
    <row r="101" spans="1:9">
      <c r="A101" s="175" t="s">
        <v>536</v>
      </c>
      <c r="B101" s="175">
        <v>97</v>
      </c>
      <c r="C101" s="176">
        <v>42739</v>
      </c>
      <c r="D101" s="177">
        <v>0.6960763888888889</v>
      </c>
      <c r="E101" s="175" t="s">
        <v>537</v>
      </c>
      <c r="F101" s="175" t="s">
        <v>254</v>
      </c>
      <c r="G101" s="175" t="s">
        <v>243</v>
      </c>
      <c r="H101" s="176">
        <v>42752</v>
      </c>
      <c r="I101" s="175" t="s">
        <v>538</v>
      </c>
    </row>
    <row r="102" spans="1:9">
      <c r="A102" s="175" t="s">
        <v>539</v>
      </c>
      <c r="B102" s="175">
        <v>98</v>
      </c>
      <c r="C102" s="176">
        <v>42740</v>
      </c>
      <c r="D102" s="177">
        <v>0.35405092592592591</v>
      </c>
      <c r="E102" s="175" t="s">
        <v>540</v>
      </c>
      <c r="F102" s="175" t="s">
        <v>541</v>
      </c>
      <c r="G102" s="175" t="s">
        <v>243</v>
      </c>
      <c r="H102" s="176">
        <v>42755</v>
      </c>
      <c r="I102" s="175" t="s">
        <v>542</v>
      </c>
    </row>
    <row r="103" spans="1:9">
      <c r="A103" s="175" t="s">
        <v>543</v>
      </c>
      <c r="B103" s="175">
        <v>99</v>
      </c>
      <c r="C103" s="176">
        <v>42740</v>
      </c>
      <c r="D103" s="177">
        <v>0.37709490740740742</v>
      </c>
      <c r="E103" s="175" t="s">
        <v>544</v>
      </c>
      <c r="F103" s="175" t="s">
        <v>254</v>
      </c>
      <c r="G103" s="175" t="s">
        <v>243</v>
      </c>
      <c r="H103" s="176">
        <v>42758</v>
      </c>
      <c r="I103" s="175" t="s">
        <v>545</v>
      </c>
    </row>
    <row r="104" spans="1:9">
      <c r="A104" s="175" t="s">
        <v>546</v>
      </c>
      <c r="B104" s="175">
        <v>100</v>
      </c>
      <c r="C104" s="176">
        <v>42740</v>
      </c>
      <c r="D104" s="177">
        <v>0.38032407407407409</v>
      </c>
      <c r="E104" s="175" t="s">
        <v>547</v>
      </c>
      <c r="F104" s="175" t="s">
        <v>548</v>
      </c>
      <c r="G104" s="175" t="s">
        <v>274</v>
      </c>
      <c r="H104" s="176">
        <v>42804</v>
      </c>
      <c r="I104" s="175" t="s">
        <v>549</v>
      </c>
    </row>
    <row r="105" spans="1:9">
      <c r="A105" s="175" t="s">
        <v>550</v>
      </c>
      <c r="B105" s="175">
        <v>101</v>
      </c>
      <c r="C105" s="176">
        <v>42740</v>
      </c>
      <c r="D105" s="177">
        <v>0.51153935185185184</v>
      </c>
      <c r="E105" s="175" t="s">
        <v>551</v>
      </c>
      <c r="F105" s="175" t="s">
        <v>254</v>
      </c>
      <c r="G105" s="175" t="s">
        <v>243</v>
      </c>
      <c r="H105" s="176">
        <v>42752</v>
      </c>
      <c r="I105" s="175" t="s">
        <v>552</v>
      </c>
    </row>
    <row r="106" spans="1:9">
      <c r="A106" s="175" t="s">
        <v>553</v>
      </c>
      <c r="B106" s="175">
        <v>102</v>
      </c>
      <c r="C106" s="176">
        <v>42740</v>
      </c>
      <c r="D106" s="177">
        <v>0.51781250000000001</v>
      </c>
      <c r="E106" s="175" t="s">
        <v>554</v>
      </c>
      <c r="F106" s="175" t="s">
        <v>555</v>
      </c>
      <c r="G106" s="175" t="s">
        <v>243</v>
      </c>
      <c r="H106" s="176">
        <v>42755</v>
      </c>
      <c r="I106" s="175" t="s">
        <v>556</v>
      </c>
    </row>
    <row r="107" spans="1:9">
      <c r="A107" s="175" t="s">
        <v>557</v>
      </c>
      <c r="B107" s="175">
        <v>103</v>
      </c>
      <c r="C107" s="176">
        <v>42740</v>
      </c>
      <c r="D107" s="177">
        <v>0.51952546296296298</v>
      </c>
      <c r="E107" s="175" t="s">
        <v>558</v>
      </c>
      <c r="F107" s="175" t="s">
        <v>555</v>
      </c>
      <c r="G107" s="175" t="s">
        <v>243</v>
      </c>
      <c r="H107" s="176">
        <v>42745</v>
      </c>
      <c r="I107" s="175" t="s">
        <v>559</v>
      </c>
    </row>
    <row r="108" spans="1:9">
      <c r="A108" s="175" t="s">
        <v>560</v>
      </c>
      <c r="B108" s="175">
        <v>104</v>
      </c>
      <c r="C108" s="176">
        <v>42740</v>
      </c>
      <c r="D108" s="177">
        <v>0.52034722222222218</v>
      </c>
      <c r="E108" s="175" t="s">
        <v>554</v>
      </c>
      <c r="F108" s="175" t="s">
        <v>555</v>
      </c>
      <c r="G108" s="175" t="s">
        <v>243</v>
      </c>
      <c r="H108" s="176">
        <v>42755</v>
      </c>
      <c r="I108" s="175" t="s">
        <v>556</v>
      </c>
    </row>
    <row r="109" spans="1:9">
      <c r="A109" s="175" t="s">
        <v>561</v>
      </c>
      <c r="B109" s="175">
        <v>105</v>
      </c>
      <c r="C109" s="176">
        <v>42740</v>
      </c>
      <c r="D109" s="177">
        <v>0.52111111111111108</v>
      </c>
      <c r="E109" s="175" t="s">
        <v>562</v>
      </c>
      <c r="F109" s="175" t="s">
        <v>555</v>
      </c>
      <c r="G109" s="175" t="s">
        <v>243</v>
      </c>
      <c r="H109" s="176">
        <v>42755</v>
      </c>
      <c r="I109" s="175" t="s">
        <v>556</v>
      </c>
    </row>
    <row r="110" spans="1:9">
      <c r="A110" s="175" t="s">
        <v>563</v>
      </c>
      <c r="B110" s="175">
        <v>106</v>
      </c>
      <c r="C110" s="176">
        <v>42740</v>
      </c>
      <c r="D110" s="177">
        <v>0.52112268518518523</v>
      </c>
      <c r="E110" s="175" t="s">
        <v>554</v>
      </c>
      <c r="F110" s="175" t="s">
        <v>555</v>
      </c>
      <c r="G110" s="175" t="s">
        <v>243</v>
      </c>
      <c r="H110" s="176">
        <v>42755</v>
      </c>
      <c r="I110" s="175" t="s">
        <v>556</v>
      </c>
    </row>
    <row r="111" spans="1:9">
      <c r="A111" s="175" t="s">
        <v>564</v>
      </c>
      <c r="B111" s="175">
        <v>107</v>
      </c>
      <c r="C111" s="176">
        <v>42740</v>
      </c>
      <c r="D111" s="177">
        <v>0.52901620370370372</v>
      </c>
      <c r="E111" s="175" t="s">
        <v>85</v>
      </c>
      <c r="F111" s="175" t="s">
        <v>254</v>
      </c>
      <c r="G111" s="175" t="s">
        <v>243</v>
      </c>
      <c r="H111" s="176">
        <v>42741</v>
      </c>
      <c r="I111" s="175" t="s">
        <v>565</v>
      </c>
    </row>
    <row r="112" spans="1:9">
      <c r="A112" s="175" t="s">
        <v>566</v>
      </c>
      <c r="B112" s="175">
        <v>108</v>
      </c>
      <c r="C112" s="176">
        <v>42740</v>
      </c>
      <c r="D112" s="177">
        <v>0.53596064814814814</v>
      </c>
      <c r="E112" s="175" t="s">
        <v>85</v>
      </c>
      <c r="F112" s="175" t="s">
        <v>254</v>
      </c>
      <c r="G112" s="175" t="s">
        <v>243</v>
      </c>
      <c r="H112" s="176">
        <v>42755</v>
      </c>
      <c r="I112" s="175" t="s">
        <v>567</v>
      </c>
    </row>
    <row r="113" spans="1:9">
      <c r="A113" s="175" t="s">
        <v>568</v>
      </c>
      <c r="B113" s="175">
        <v>109</v>
      </c>
      <c r="C113" s="176">
        <v>42740</v>
      </c>
      <c r="D113" s="177">
        <v>0.55464120370370373</v>
      </c>
      <c r="E113" s="175" t="s">
        <v>569</v>
      </c>
      <c r="F113" s="175" t="s">
        <v>254</v>
      </c>
      <c r="G113" s="175" t="s">
        <v>243</v>
      </c>
      <c r="H113" s="176">
        <v>42752</v>
      </c>
      <c r="I113" s="175" t="s">
        <v>570</v>
      </c>
    </row>
    <row r="114" spans="1:9">
      <c r="A114" s="175" t="s">
        <v>571</v>
      </c>
      <c r="B114" s="175">
        <v>110</v>
      </c>
      <c r="C114" s="176">
        <v>42740</v>
      </c>
      <c r="D114" s="177">
        <v>0.55898148148148141</v>
      </c>
      <c r="E114" s="175" t="s">
        <v>269</v>
      </c>
      <c r="F114" s="175" t="s">
        <v>254</v>
      </c>
      <c r="G114" s="175" t="s">
        <v>243</v>
      </c>
      <c r="H114" s="176">
        <v>42752</v>
      </c>
      <c r="I114" s="175" t="s">
        <v>572</v>
      </c>
    </row>
    <row r="115" spans="1:9">
      <c r="A115" s="175" t="s">
        <v>573</v>
      </c>
      <c r="B115" s="175">
        <v>111</v>
      </c>
      <c r="C115" s="176">
        <v>42740</v>
      </c>
      <c r="D115" s="177">
        <v>0.55901620370370375</v>
      </c>
      <c r="E115" s="175" t="s">
        <v>574</v>
      </c>
      <c r="F115" s="175" t="s">
        <v>254</v>
      </c>
      <c r="G115" s="175" t="s">
        <v>243</v>
      </c>
      <c r="H115" s="176">
        <v>42751</v>
      </c>
      <c r="I115" s="175" t="s">
        <v>575</v>
      </c>
    </row>
    <row r="116" spans="1:9">
      <c r="A116" s="175" t="s">
        <v>576</v>
      </c>
      <c r="B116" s="175">
        <v>112</v>
      </c>
      <c r="C116" s="176">
        <v>42740</v>
      </c>
      <c r="D116" s="177">
        <v>0.56730324074074068</v>
      </c>
      <c r="E116" s="175" t="s">
        <v>577</v>
      </c>
      <c r="F116" s="175" t="s">
        <v>254</v>
      </c>
      <c r="G116" s="175" t="s">
        <v>274</v>
      </c>
      <c r="H116" s="176">
        <v>42773</v>
      </c>
      <c r="I116" s="175" t="s">
        <v>578</v>
      </c>
    </row>
    <row r="117" spans="1:9">
      <c r="A117" s="175" t="s">
        <v>579</v>
      </c>
      <c r="B117" s="175">
        <v>113</v>
      </c>
      <c r="C117" s="176">
        <v>42740</v>
      </c>
      <c r="D117" s="177">
        <v>0.56896990740740738</v>
      </c>
      <c r="E117" s="175" t="s">
        <v>580</v>
      </c>
      <c r="F117" s="175" t="s">
        <v>254</v>
      </c>
      <c r="G117" s="175" t="s">
        <v>274</v>
      </c>
      <c r="H117" s="176">
        <v>42823</v>
      </c>
      <c r="I117" s="175" t="s">
        <v>581</v>
      </c>
    </row>
    <row r="118" spans="1:9">
      <c r="A118" s="175" t="s">
        <v>582</v>
      </c>
      <c r="B118" s="175">
        <v>114</v>
      </c>
      <c r="C118" s="176">
        <v>42740</v>
      </c>
      <c r="D118" s="177">
        <v>0.57693287037037033</v>
      </c>
      <c r="E118" s="175" t="s">
        <v>583</v>
      </c>
      <c r="F118" s="175" t="s">
        <v>254</v>
      </c>
      <c r="G118" s="175" t="s">
        <v>243</v>
      </c>
      <c r="H118" s="176">
        <v>42752</v>
      </c>
      <c r="I118" s="175" t="s">
        <v>584</v>
      </c>
    </row>
    <row r="119" spans="1:9">
      <c r="A119" s="175" t="s">
        <v>585</v>
      </c>
      <c r="B119" s="175">
        <v>115</v>
      </c>
      <c r="C119" s="176">
        <v>42740</v>
      </c>
      <c r="D119" s="177">
        <v>0.57775462962962965</v>
      </c>
      <c r="E119" s="175" t="s">
        <v>583</v>
      </c>
      <c r="F119" s="175" t="s">
        <v>254</v>
      </c>
      <c r="G119" s="175" t="s">
        <v>243</v>
      </c>
      <c r="H119" s="176">
        <v>42752</v>
      </c>
      <c r="I119" s="175" t="s">
        <v>586</v>
      </c>
    </row>
    <row r="120" spans="1:9">
      <c r="A120" s="175" t="s">
        <v>587</v>
      </c>
      <c r="B120" s="175">
        <v>116</v>
      </c>
      <c r="C120" s="176">
        <v>42740</v>
      </c>
      <c r="D120" s="177">
        <v>0.57982638888888893</v>
      </c>
      <c r="E120" s="175" t="s">
        <v>583</v>
      </c>
      <c r="F120" s="175" t="s">
        <v>254</v>
      </c>
      <c r="G120" s="175" t="s">
        <v>243</v>
      </c>
      <c r="H120" s="176">
        <v>42753</v>
      </c>
      <c r="I120" s="175" t="s">
        <v>588</v>
      </c>
    </row>
    <row r="121" spans="1:9">
      <c r="A121" s="175" t="s">
        <v>589</v>
      </c>
      <c r="B121" s="175">
        <v>117</v>
      </c>
      <c r="C121" s="176">
        <v>42740</v>
      </c>
      <c r="D121" s="177">
        <v>0.58113425925925932</v>
      </c>
      <c r="E121" s="175" t="s">
        <v>583</v>
      </c>
      <c r="F121" s="175" t="s">
        <v>254</v>
      </c>
      <c r="G121" s="175" t="s">
        <v>243</v>
      </c>
      <c r="H121" s="176">
        <v>42758</v>
      </c>
      <c r="I121" s="175" t="s">
        <v>590</v>
      </c>
    </row>
    <row r="122" spans="1:9">
      <c r="A122" s="175" t="s">
        <v>591</v>
      </c>
      <c r="B122" s="175">
        <v>118</v>
      </c>
      <c r="C122" s="176">
        <v>42740</v>
      </c>
      <c r="D122" s="177">
        <v>0.58343749999999994</v>
      </c>
      <c r="E122" s="175" t="s">
        <v>592</v>
      </c>
      <c r="F122" s="175" t="s">
        <v>254</v>
      </c>
      <c r="G122" s="175" t="s">
        <v>243</v>
      </c>
      <c r="H122" s="176">
        <v>42752</v>
      </c>
      <c r="I122" s="175" t="s">
        <v>593</v>
      </c>
    </row>
    <row r="123" spans="1:9">
      <c r="A123" s="175" t="s">
        <v>594</v>
      </c>
      <c r="B123" s="175">
        <v>119</v>
      </c>
      <c r="C123" s="176">
        <v>42740</v>
      </c>
      <c r="D123" s="177">
        <v>0.58425925925925926</v>
      </c>
      <c r="E123" s="175" t="s">
        <v>269</v>
      </c>
      <c r="F123" s="175" t="s">
        <v>595</v>
      </c>
      <c r="G123" s="175" t="s">
        <v>243</v>
      </c>
      <c r="H123" s="176">
        <v>42752</v>
      </c>
      <c r="I123" s="175" t="s">
        <v>596</v>
      </c>
    </row>
    <row r="124" spans="1:9">
      <c r="A124" s="175" t="s">
        <v>597</v>
      </c>
      <c r="B124" s="175">
        <v>120</v>
      </c>
      <c r="C124" s="176">
        <v>42740</v>
      </c>
      <c r="D124" s="177">
        <v>0.58513888888888888</v>
      </c>
      <c r="E124" s="175" t="s">
        <v>510</v>
      </c>
      <c r="F124" s="175" t="s">
        <v>598</v>
      </c>
      <c r="G124" s="175" t="s">
        <v>243</v>
      </c>
      <c r="H124" s="176">
        <v>42755</v>
      </c>
      <c r="I124" s="175" t="s">
        <v>599</v>
      </c>
    </row>
    <row r="125" spans="1:9">
      <c r="A125" s="175" t="s">
        <v>600</v>
      </c>
      <c r="B125" s="175">
        <v>121</v>
      </c>
      <c r="C125" s="176">
        <v>42740</v>
      </c>
      <c r="D125" s="177">
        <v>0.58622685185185186</v>
      </c>
      <c r="E125" s="175" t="s">
        <v>601</v>
      </c>
      <c r="F125" s="175" t="s">
        <v>602</v>
      </c>
      <c r="G125" s="175" t="s">
        <v>243</v>
      </c>
      <c r="H125" s="176">
        <v>42758</v>
      </c>
      <c r="I125" s="175" t="s">
        <v>603</v>
      </c>
    </row>
    <row r="126" spans="1:9">
      <c r="A126" s="175" t="s">
        <v>604</v>
      </c>
      <c r="B126" s="175">
        <v>122</v>
      </c>
      <c r="C126" s="176">
        <v>42740</v>
      </c>
      <c r="D126" s="177">
        <v>0.58960648148148154</v>
      </c>
      <c r="E126" s="175" t="s">
        <v>605</v>
      </c>
      <c r="F126" s="175" t="s">
        <v>606</v>
      </c>
      <c r="G126" s="175" t="s">
        <v>311</v>
      </c>
      <c r="H126" s="176">
        <v>42766</v>
      </c>
      <c r="I126" s="175" t="s">
        <v>607</v>
      </c>
    </row>
    <row r="127" spans="1:9">
      <c r="A127" s="175" t="s">
        <v>608</v>
      </c>
      <c r="B127" s="175">
        <v>123</v>
      </c>
      <c r="C127" s="176">
        <v>42740</v>
      </c>
      <c r="D127" s="177">
        <v>0.58971064814814811</v>
      </c>
      <c r="E127" s="175" t="s">
        <v>609</v>
      </c>
      <c r="F127" s="175" t="s">
        <v>254</v>
      </c>
      <c r="G127" s="175" t="s">
        <v>243</v>
      </c>
      <c r="H127" s="176">
        <v>42758</v>
      </c>
      <c r="I127" s="175" t="s">
        <v>610</v>
      </c>
    </row>
    <row r="128" spans="1:9">
      <c r="A128" s="175" t="s">
        <v>611</v>
      </c>
      <c r="B128" s="175">
        <v>124</v>
      </c>
      <c r="C128" s="176">
        <v>42740</v>
      </c>
      <c r="D128" s="177">
        <v>0.59078703703703705</v>
      </c>
      <c r="E128" s="175" t="s">
        <v>269</v>
      </c>
      <c r="F128" s="175" t="s">
        <v>612</v>
      </c>
      <c r="G128" s="175" t="s">
        <v>243</v>
      </c>
      <c r="H128" s="176">
        <v>42745</v>
      </c>
      <c r="I128" s="175" t="s">
        <v>613</v>
      </c>
    </row>
    <row r="129" spans="1:9">
      <c r="A129" s="175" t="s">
        <v>614</v>
      </c>
      <c r="B129" s="175">
        <v>125</v>
      </c>
      <c r="C129" s="176">
        <v>42740</v>
      </c>
      <c r="D129" s="177">
        <v>0.59252314814814822</v>
      </c>
      <c r="E129" s="175" t="s">
        <v>615</v>
      </c>
      <c r="F129" s="175" t="s">
        <v>254</v>
      </c>
      <c r="G129" s="175" t="s">
        <v>274</v>
      </c>
      <c r="H129" s="176">
        <v>42761</v>
      </c>
      <c r="I129" s="175" t="s">
        <v>616</v>
      </c>
    </row>
    <row r="130" spans="1:9">
      <c r="A130" s="175" t="s">
        <v>617</v>
      </c>
      <c r="B130" s="175">
        <v>126</v>
      </c>
      <c r="C130" s="176">
        <v>42740</v>
      </c>
      <c r="D130" s="177">
        <v>0.59835648148148146</v>
      </c>
      <c r="E130" s="175" t="s">
        <v>618</v>
      </c>
      <c r="F130" s="175" t="s">
        <v>619</v>
      </c>
      <c r="G130" s="175" t="s">
        <v>243</v>
      </c>
      <c r="H130" s="176">
        <v>42752</v>
      </c>
      <c r="I130" s="175" t="s">
        <v>620</v>
      </c>
    </row>
    <row r="131" spans="1:9">
      <c r="A131" s="175" t="s">
        <v>621</v>
      </c>
      <c r="B131" s="175">
        <v>127</v>
      </c>
      <c r="C131" s="176">
        <v>42740</v>
      </c>
      <c r="D131" s="177">
        <v>0.6004976851851852</v>
      </c>
      <c r="E131" s="175" t="s">
        <v>622</v>
      </c>
      <c r="F131" s="175" t="s">
        <v>381</v>
      </c>
      <c r="G131" s="175" t="s">
        <v>243</v>
      </c>
      <c r="H131" s="176">
        <v>42760</v>
      </c>
      <c r="I131" s="175" t="s">
        <v>623</v>
      </c>
    </row>
    <row r="132" spans="1:9">
      <c r="A132" s="175" t="s">
        <v>624</v>
      </c>
      <c r="B132" s="175">
        <v>128</v>
      </c>
      <c r="C132" s="176">
        <v>42740</v>
      </c>
      <c r="D132" s="177">
        <v>0.60258101851851853</v>
      </c>
      <c r="E132" s="175" t="s">
        <v>625</v>
      </c>
      <c r="F132" s="175" t="s">
        <v>598</v>
      </c>
      <c r="G132" s="175" t="s">
        <v>274</v>
      </c>
      <c r="H132" s="176">
        <v>42780</v>
      </c>
      <c r="I132" s="175" t="s">
        <v>626</v>
      </c>
    </row>
    <row r="133" spans="1:9">
      <c r="A133" s="175" t="s">
        <v>627</v>
      </c>
      <c r="B133" s="175">
        <v>129</v>
      </c>
      <c r="C133" s="176">
        <v>42740</v>
      </c>
      <c r="D133" s="177">
        <v>0.6065625</v>
      </c>
      <c r="E133" s="175" t="s">
        <v>583</v>
      </c>
      <c r="F133" s="175" t="s">
        <v>628</v>
      </c>
      <c r="G133" s="175" t="s">
        <v>243</v>
      </c>
      <c r="H133" s="176">
        <v>42752</v>
      </c>
      <c r="I133" s="175" t="s">
        <v>629</v>
      </c>
    </row>
    <row r="134" spans="1:9">
      <c r="A134" s="175" t="s">
        <v>630</v>
      </c>
      <c r="B134" s="175">
        <v>130</v>
      </c>
      <c r="C134" s="176">
        <v>42740</v>
      </c>
      <c r="D134" s="177">
        <v>0.60825231481481479</v>
      </c>
      <c r="E134" s="175" t="s">
        <v>631</v>
      </c>
      <c r="F134" s="175" t="s">
        <v>632</v>
      </c>
      <c r="G134" s="175" t="s">
        <v>243</v>
      </c>
      <c r="H134" s="176">
        <v>42752</v>
      </c>
      <c r="I134" s="175" t="s">
        <v>633</v>
      </c>
    </row>
    <row r="135" spans="1:9">
      <c r="A135" s="175" t="s">
        <v>634</v>
      </c>
      <c r="B135" s="175">
        <v>131</v>
      </c>
      <c r="C135" s="176">
        <v>42740</v>
      </c>
      <c r="D135" s="177">
        <v>0.60863425925925929</v>
      </c>
      <c r="E135" s="175" t="s">
        <v>537</v>
      </c>
      <c r="F135" s="175" t="s">
        <v>635</v>
      </c>
      <c r="G135" s="175" t="s">
        <v>243</v>
      </c>
      <c r="H135" s="176">
        <v>42769</v>
      </c>
      <c r="I135" s="175" t="s">
        <v>636</v>
      </c>
    </row>
    <row r="136" spans="1:9">
      <c r="A136" s="175" t="s">
        <v>637</v>
      </c>
      <c r="B136" s="175">
        <v>132</v>
      </c>
      <c r="C136" s="176">
        <v>42740</v>
      </c>
      <c r="D136" s="177">
        <v>0.62159722222222225</v>
      </c>
      <c r="E136" s="175" t="s">
        <v>638</v>
      </c>
      <c r="F136" s="175" t="s">
        <v>639</v>
      </c>
      <c r="G136" s="175" t="s">
        <v>243</v>
      </c>
      <c r="H136" s="176">
        <v>42755</v>
      </c>
      <c r="I136" s="175" t="s">
        <v>640</v>
      </c>
    </row>
    <row r="137" spans="1:9">
      <c r="A137" s="175" t="s">
        <v>641</v>
      </c>
      <c r="B137" s="175">
        <v>133</v>
      </c>
      <c r="C137" s="176">
        <v>42740</v>
      </c>
      <c r="D137" s="177">
        <v>0.62736111111111115</v>
      </c>
      <c r="E137" s="175" t="s">
        <v>642</v>
      </c>
      <c r="F137" s="175" t="s">
        <v>242</v>
      </c>
      <c r="G137" s="175" t="s">
        <v>274</v>
      </c>
      <c r="H137" s="176">
        <v>42779</v>
      </c>
      <c r="I137" s="175" t="s">
        <v>643</v>
      </c>
    </row>
    <row r="138" spans="1:9">
      <c r="A138" s="175" t="s">
        <v>644</v>
      </c>
      <c r="B138" s="175">
        <v>134</v>
      </c>
      <c r="C138" s="176">
        <v>42740</v>
      </c>
      <c r="D138" s="177">
        <v>0.63420138888888888</v>
      </c>
      <c r="E138" s="175" t="s">
        <v>645</v>
      </c>
      <c r="F138" s="175" t="s">
        <v>646</v>
      </c>
      <c r="G138" s="175" t="s">
        <v>243</v>
      </c>
      <c r="H138" s="176">
        <v>42747</v>
      </c>
      <c r="I138" s="175" t="s">
        <v>647</v>
      </c>
    </row>
    <row r="139" spans="1:9">
      <c r="A139" s="175" t="s">
        <v>648</v>
      </c>
      <c r="B139" s="175">
        <v>135</v>
      </c>
      <c r="C139" s="176">
        <v>42740</v>
      </c>
      <c r="D139" s="177">
        <v>0.70094907407407403</v>
      </c>
      <c r="E139" s="175" t="s">
        <v>649</v>
      </c>
      <c r="F139" s="175" t="s">
        <v>254</v>
      </c>
      <c r="G139" s="175" t="s">
        <v>243</v>
      </c>
      <c r="H139" s="176">
        <v>42758</v>
      </c>
      <c r="I139" s="175" t="s">
        <v>650</v>
      </c>
    </row>
    <row r="140" spans="1:9">
      <c r="A140" s="175" t="s">
        <v>651</v>
      </c>
      <c r="B140" s="175">
        <v>136</v>
      </c>
      <c r="C140" s="176">
        <v>42740</v>
      </c>
      <c r="D140" s="177">
        <v>0.7034259259259259</v>
      </c>
      <c r="E140" s="175" t="s">
        <v>652</v>
      </c>
      <c r="F140" s="175" t="s">
        <v>653</v>
      </c>
      <c r="G140" s="175" t="s">
        <v>243</v>
      </c>
      <c r="H140" s="176">
        <v>42747</v>
      </c>
      <c r="I140" s="175" t="s">
        <v>654</v>
      </c>
    </row>
    <row r="141" spans="1:9">
      <c r="A141" s="175" t="s">
        <v>655</v>
      </c>
      <c r="B141" s="175">
        <v>137</v>
      </c>
      <c r="C141" s="176">
        <v>42740</v>
      </c>
      <c r="D141" s="177">
        <v>0.70482638888888882</v>
      </c>
      <c r="E141" s="175" t="s">
        <v>652</v>
      </c>
      <c r="F141" s="175" t="s">
        <v>653</v>
      </c>
      <c r="G141" s="175" t="s">
        <v>311</v>
      </c>
      <c r="H141" s="176">
        <v>42753</v>
      </c>
      <c r="I141" s="175" t="s">
        <v>656</v>
      </c>
    </row>
    <row r="142" spans="1:9">
      <c r="A142" s="175" t="s">
        <v>657</v>
      </c>
      <c r="B142" s="175">
        <v>138</v>
      </c>
      <c r="C142" s="176">
        <v>42740</v>
      </c>
      <c r="D142" s="177">
        <v>0.70576388888888886</v>
      </c>
      <c r="E142" s="175" t="s">
        <v>652</v>
      </c>
      <c r="F142" s="175" t="s">
        <v>653</v>
      </c>
      <c r="G142" s="175" t="s">
        <v>311</v>
      </c>
      <c r="H142" s="176">
        <v>42753</v>
      </c>
      <c r="I142" s="175" t="s">
        <v>658</v>
      </c>
    </row>
    <row r="143" spans="1:9">
      <c r="A143" s="175" t="s">
        <v>659</v>
      </c>
      <c r="B143" s="175">
        <v>139</v>
      </c>
      <c r="C143" s="176">
        <v>42741</v>
      </c>
      <c r="D143" s="177">
        <v>0.37532407407407403</v>
      </c>
      <c r="E143" s="175" t="s">
        <v>660</v>
      </c>
      <c r="F143" s="175" t="s">
        <v>661</v>
      </c>
      <c r="G143" s="175" t="s">
        <v>243</v>
      </c>
      <c r="H143" s="176">
        <v>42788</v>
      </c>
      <c r="I143" s="175" t="s">
        <v>662</v>
      </c>
    </row>
    <row r="144" spans="1:9">
      <c r="A144" s="175" t="s">
        <v>663</v>
      </c>
      <c r="B144" s="175">
        <v>140</v>
      </c>
      <c r="C144" s="176">
        <v>42741</v>
      </c>
      <c r="D144" s="177">
        <v>0.38844907407407409</v>
      </c>
      <c r="E144" s="175" t="s">
        <v>85</v>
      </c>
      <c r="F144" s="175" t="s">
        <v>254</v>
      </c>
      <c r="G144" s="175" t="s">
        <v>243</v>
      </c>
      <c r="H144" s="176">
        <v>42755</v>
      </c>
      <c r="I144" s="175" t="s">
        <v>664</v>
      </c>
    </row>
    <row r="145" spans="1:9">
      <c r="A145" s="175" t="s">
        <v>665</v>
      </c>
      <c r="B145" s="175">
        <v>141</v>
      </c>
      <c r="C145" s="176">
        <v>42741</v>
      </c>
      <c r="D145" s="177">
        <v>0.48699074074074072</v>
      </c>
      <c r="E145" s="175" t="s">
        <v>666</v>
      </c>
      <c r="F145" s="175" t="s">
        <v>667</v>
      </c>
      <c r="G145" s="175" t="s">
        <v>243</v>
      </c>
      <c r="H145" s="176">
        <v>42745</v>
      </c>
      <c r="I145" s="175" t="s">
        <v>668</v>
      </c>
    </row>
    <row r="146" spans="1:9">
      <c r="A146" s="175" t="s">
        <v>669</v>
      </c>
      <c r="B146" s="175">
        <v>142</v>
      </c>
      <c r="C146" s="176">
        <v>42741</v>
      </c>
      <c r="D146" s="177">
        <v>0.48799768518518521</v>
      </c>
      <c r="E146" s="175" t="s">
        <v>670</v>
      </c>
      <c r="F146" s="175" t="s">
        <v>254</v>
      </c>
      <c r="G146" s="175" t="s">
        <v>243</v>
      </c>
      <c r="H146" s="176">
        <v>42759</v>
      </c>
      <c r="I146" s="175" t="s">
        <v>671</v>
      </c>
    </row>
    <row r="147" spans="1:9">
      <c r="A147" s="175" t="s">
        <v>672</v>
      </c>
      <c r="B147" s="175">
        <v>143</v>
      </c>
      <c r="C147" s="176">
        <v>42741</v>
      </c>
      <c r="D147" s="177">
        <v>0.59179398148148155</v>
      </c>
      <c r="E147" s="175" t="s">
        <v>673</v>
      </c>
      <c r="F147" s="175" t="s">
        <v>254</v>
      </c>
      <c r="G147" s="175" t="s">
        <v>243</v>
      </c>
      <c r="H147" s="176">
        <v>42753</v>
      </c>
      <c r="I147" s="175" t="s">
        <v>674</v>
      </c>
    </row>
    <row r="148" spans="1:9">
      <c r="A148" s="175" t="s">
        <v>675</v>
      </c>
      <c r="B148" s="175">
        <v>144</v>
      </c>
      <c r="C148" s="176">
        <v>42741</v>
      </c>
      <c r="D148" s="177">
        <v>0.59250000000000003</v>
      </c>
      <c r="E148" s="175" t="s">
        <v>673</v>
      </c>
      <c r="F148" s="175" t="s">
        <v>254</v>
      </c>
      <c r="G148" s="175" t="s">
        <v>243</v>
      </c>
      <c r="H148" s="176">
        <v>42753</v>
      </c>
      <c r="I148" s="175" t="s">
        <v>676</v>
      </c>
    </row>
    <row r="149" spans="1:9">
      <c r="A149" s="175" t="s">
        <v>677</v>
      </c>
      <c r="B149" s="175">
        <v>145</v>
      </c>
      <c r="C149" s="176">
        <v>42741</v>
      </c>
      <c r="D149" s="177">
        <v>0.59305555555555556</v>
      </c>
      <c r="E149" s="175" t="s">
        <v>673</v>
      </c>
      <c r="F149" s="175" t="s">
        <v>254</v>
      </c>
      <c r="G149" s="175" t="s">
        <v>243</v>
      </c>
      <c r="H149" s="176">
        <v>42753</v>
      </c>
      <c r="I149" s="175" t="s">
        <v>678</v>
      </c>
    </row>
    <row r="150" spans="1:9">
      <c r="A150" s="175" t="s">
        <v>679</v>
      </c>
      <c r="B150" s="175">
        <v>146</v>
      </c>
      <c r="C150" s="176">
        <v>42741</v>
      </c>
      <c r="D150" s="177">
        <v>0.59550925925925924</v>
      </c>
      <c r="E150" s="175" t="s">
        <v>680</v>
      </c>
      <c r="F150" s="175" t="s">
        <v>254</v>
      </c>
      <c r="G150" s="175" t="s">
        <v>243</v>
      </c>
      <c r="H150" s="176">
        <v>42745</v>
      </c>
      <c r="I150" s="175" t="s">
        <v>681</v>
      </c>
    </row>
    <row r="151" spans="1:9">
      <c r="A151" s="175" t="s">
        <v>682</v>
      </c>
      <c r="B151" s="175">
        <v>147</v>
      </c>
      <c r="C151" s="176">
        <v>42741</v>
      </c>
      <c r="D151" s="177">
        <v>0.59689814814814812</v>
      </c>
      <c r="E151" s="175" t="s">
        <v>683</v>
      </c>
      <c r="F151" s="175" t="s">
        <v>254</v>
      </c>
      <c r="G151" s="175" t="s">
        <v>243</v>
      </c>
      <c r="H151" s="176">
        <v>42752</v>
      </c>
      <c r="I151" s="175" t="s">
        <v>684</v>
      </c>
    </row>
    <row r="152" spans="1:9">
      <c r="A152" s="175" t="s">
        <v>685</v>
      </c>
      <c r="B152" s="175">
        <v>148</v>
      </c>
      <c r="C152" s="176">
        <v>42741</v>
      </c>
      <c r="D152" s="177">
        <v>0.6361458333333333</v>
      </c>
      <c r="E152" s="175" t="s">
        <v>686</v>
      </c>
      <c r="F152" s="175" t="s">
        <v>283</v>
      </c>
      <c r="G152" s="175" t="s">
        <v>243</v>
      </c>
      <c r="H152" s="176">
        <v>42758</v>
      </c>
      <c r="I152" s="175" t="s">
        <v>687</v>
      </c>
    </row>
    <row r="153" spans="1:9">
      <c r="A153" s="175" t="s">
        <v>688</v>
      </c>
      <c r="B153" s="175">
        <v>149</v>
      </c>
      <c r="C153" s="176">
        <v>42741</v>
      </c>
      <c r="D153" s="177">
        <v>0.63918981481481485</v>
      </c>
      <c r="E153" s="175" t="s">
        <v>689</v>
      </c>
      <c r="F153" s="175" t="s">
        <v>283</v>
      </c>
      <c r="G153" s="175" t="s">
        <v>243</v>
      </c>
      <c r="H153" s="176">
        <v>42758</v>
      </c>
      <c r="I153" s="175" t="s">
        <v>690</v>
      </c>
    </row>
    <row r="154" spans="1:9">
      <c r="A154" s="175" t="s">
        <v>691</v>
      </c>
      <c r="B154" s="175">
        <v>150</v>
      </c>
      <c r="C154" s="176">
        <v>42741</v>
      </c>
      <c r="D154" s="177">
        <v>0.68975694444444446</v>
      </c>
      <c r="E154" s="175" t="s">
        <v>85</v>
      </c>
      <c r="F154" s="175" t="s">
        <v>692</v>
      </c>
      <c r="G154" s="175" t="s">
        <v>274</v>
      </c>
      <c r="H154" s="176">
        <v>42774</v>
      </c>
      <c r="I154" s="175" t="s">
        <v>693</v>
      </c>
    </row>
    <row r="155" spans="1:9">
      <c r="A155" s="175" t="s">
        <v>694</v>
      </c>
      <c r="B155" s="175">
        <v>151</v>
      </c>
      <c r="C155" s="176">
        <v>42742</v>
      </c>
      <c r="D155" s="177">
        <v>0.35260416666666666</v>
      </c>
      <c r="E155" s="175" t="s">
        <v>85</v>
      </c>
      <c r="F155" s="175" t="s">
        <v>254</v>
      </c>
      <c r="G155" s="175" t="s">
        <v>243</v>
      </c>
      <c r="H155" s="176">
        <v>42747</v>
      </c>
      <c r="I155" s="175" t="s">
        <v>695</v>
      </c>
    </row>
    <row r="156" spans="1:9">
      <c r="A156" s="175" t="s">
        <v>696</v>
      </c>
      <c r="B156" s="175">
        <v>152</v>
      </c>
      <c r="C156" s="176">
        <v>42745</v>
      </c>
      <c r="D156" s="177">
        <v>0.38115740740740739</v>
      </c>
      <c r="E156" s="175" t="s">
        <v>346</v>
      </c>
      <c r="F156" s="175" t="s">
        <v>697</v>
      </c>
      <c r="G156" s="175" t="s">
        <v>243</v>
      </c>
      <c r="H156" s="176">
        <v>42755</v>
      </c>
      <c r="I156" s="175" t="s">
        <v>698</v>
      </c>
    </row>
    <row r="157" spans="1:9">
      <c r="A157" s="175" t="s">
        <v>699</v>
      </c>
      <c r="B157" s="175">
        <v>153</v>
      </c>
      <c r="C157" s="176">
        <v>42745</v>
      </c>
      <c r="D157" s="177">
        <v>0.43721064814814814</v>
      </c>
      <c r="E157" s="175" t="s">
        <v>85</v>
      </c>
      <c r="F157" s="175" t="s">
        <v>254</v>
      </c>
      <c r="G157" s="175" t="s">
        <v>243</v>
      </c>
      <c r="H157" s="176">
        <v>42758</v>
      </c>
      <c r="I157" s="175" t="s">
        <v>700</v>
      </c>
    </row>
    <row r="158" spans="1:9">
      <c r="A158" s="175" t="s">
        <v>701</v>
      </c>
      <c r="B158" s="175">
        <v>154</v>
      </c>
      <c r="C158" s="176">
        <v>42745</v>
      </c>
      <c r="D158" s="177">
        <v>0.46127314814814818</v>
      </c>
      <c r="E158" s="175" t="s">
        <v>702</v>
      </c>
      <c r="F158" s="175" t="s">
        <v>703</v>
      </c>
      <c r="G158" s="175" t="s">
        <v>243</v>
      </c>
      <c r="H158" s="176">
        <v>42758</v>
      </c>
      <c r="I158" s="175" t="s">
        <v>704</v>
      </c>
    </row>
    <row r="159" spans="1:9">
      <c r="A159" s="175" t="s">
        <v>705</v>
      </c>
      <c r="B159" s="175">
        <v>155</v>
      </c>
      <c r="C159" s="176">
        <v>42745</v>
      </c>
      <c r="D159" s="177">
        <v>0.4697453703703704</v>
      </c>
      <c r="E159" s="175" t="s">
        <v>706</v>
      </c>
      <c r="F159" s="175" t="s">
        <v>707</v>
      </c>
      <c r="G159" s="175" t="s">
        <v>243</v>
      </c>
      <c r="H159" s="176">
        <v>42746</v>
      </c>
      <c r="I159" s="175" t="s">
        <v>708</v>
      </c>
    </row>
    <row r="160" spans="1:9">
      <c r="A160" s="175" t="s">
        <v>709</v>
      </c>
      <c r="B160" s="175">
        <v>156</v>
      </c>
      <c r="C160" s="176">
        <v>42745</v>
      </c>
      <c r="D160" s="177">
        <v>0.48049768518518521</v>
      </c>
      <c r="E160" s="175" t="s">
        <v>710</v>
      </c>
      <c r="F160" s="175" t="s">
        <v>606</v>
      </c>
      <c r="G160" s="175" t="s">
        <v>274</v>
      </c>
      <c r="H160" s="176">
        <v>42773</v>
      </c>
      <c r="I160" s="175" t="s">
        <v>711</v>
      </c>
    </row>
    <row r="161" spans="1:9">
      <c r="A161" s="175" t="s">
        <v>712</v>
      </c>
      <c r="B161" s="175">
        <v>157</v>
      </c>
      <c r="C161" s="176">
        <v>42745</v>
      </c>
      <c r="D161" s="177">
        <v>0.48247685185185185</v>
      </c>
      <c r="E161" s="175" t="s">
        <v>85</v>
      </c>
      <c r="F161" s="175" t="s">
        <v>254</v>
      </c>
      <c r="G161" s="175" t="s">
        <v>243</v>
      </c>
      <c r="H161" s="176">
        <v>42755</v>
      </c>
      <c r="I161" s="175" t="s">
        <v>713</v>
      </c>
    </row>
    <row r="162" spans="1:9">
      <c r="A162" s="175" t="s">
        <v>714</v>
      </c>
      <c r="B162" s="175">
        <v>158</v>
      </c>
      <c r="C162" s="176">
        <v>42745</v>
      </c>
      <c r="D162" s="177">
        <v>0.48571759259259256</v>
      </c>
      <c r="E162" s="175" t="s">
        <v>715</v>
      </c>
      <c r="F162" s="175" t="s">
        <v>716</v>
      </c>
      <c r="G162" s="175" t="s">
        <v>274</v>
      </c>
      <c r="H162" s="176">
        <v>42758</v>
      </c>
      <c r="I162" s="175" t="s">
        <v>717</v>
      </c>
    </row>
    <row r="163" spans="1:9">
      <c r="A163" s="175" t="s">
        <v>718</v>
      </c>
      <c r="B163" s="175">
        <v>159</v>
      </c>
      <c r="C163" s="176">
        <v>42745</v>
      </c>
      <c r="D163" s="177">
        <v>0.48783564814814812</v>
      </c>
      <c r="E163" s="175" t="s">
        <v>384</v>
      </c>
      <c r="F163" s="175" t="s">
        <v>719</v>
      </c>
      <c r="G163" s="175" t="s">
        <v>274</v>
      </c>
      <c r="H163" s="176">
        <v>42772</v>
      </c>
      <c r="I163" s="175" t="s">
        <v>720</v>
      </c>
    </row>
    <row r="164" spans="1:9">
      <c r="A164" s="175" t="s">
        <v>721</v>
      </c>
      <c r="B164" s="175">
        <v>160</v>
      </c>
      <c r="C164" s="176">
        <v>42745</v>
      </c>
      <c r="D164" s="177">
        <v>0.48843750000000002</v>
      </c>
      <c r="E164" s="175" t="s">
        <v>722</v>
      </c>
      <c r="F164" s="175" t="s">
        <v>555</v>
      </c>
      <c r="G164" s="175" t="s">
        <v>243</v>
      </c>
      <c r="H164" s="176">
        <v>42755</v>
      </c>
      <c r="I164" s="175" t="s">
        <v>723</v>
      </c>
    </row>
    <row r="165" spans="1:9">
      <c r="A165" s="175" t="s">
        <v>724</v>
      </c>
      <c r="B165" s="175">
        <v>161</v>
      </c>
      <c r="C165" s="176">
        <v>42745</v>
      </c>
      <c r="D165" s="177">
        <v>0.49137731481481484</v>
      </c>
      <c r="E165" s="175" t="s">
        <v>722</v>
      </c>
      <c r="F165" s="175" t="s">
        <v>555</v>
      </c>
      <c r="G165" s="175" t="s">
        <v>274</v>
      </c>
      <c r="H165" s="176">
        <v>42754</v>
      </c>
      <c r="I165" s="175" t="s">
        <v>725</v>
      </c>
    </row>
    <row r="166" spans="1:9">
      <c r="A166" s="175" t="s">
        <v>726</v>
      </c>
      <c r="B166" s="175">
        <v>162</v>
      </c>
      <c r="C166" s="176">
        <v>42745</v>
      </c>
      <c r="D166" s="177">
        <v>0.49284722222222221</v>
      </c>
      <c r="E166" s="175" t="s">
        <v>727</v>
      </c>
      <c r="F166" s="175" t="s">
        <v>555</v>
      </c>
      <c r="G166" s="175" t="s">
        <v>243</v>
      </c>
      <c r="H166" s="176">
        <v>42755</v>
      </c>
      <c r="I166" s="175" t="s">
        <v>723</v>
      </c>
    </row>
    <row r="167" spans="1:9">
      <c r="A167" s="175" t="s">
        <v>728</v>
      </c>
      <c r="B167" s="175">
        <v>163</v>
      </c>
      <c r="C167" s="176">
        <v>42745</v>
      </c>
      <c r="D167" s="177">
        <v>0.50331018518518522</v>
      </c>
      <c r="E167" s="175" t="s">
        <v>729</v>
      </c>
      <c r="F167" s="175" t="s">
        <v>730</v>
      </c>
      <c r="G167" s="175" t="s">
        <v>243</v>
      </c>
      <c r="H167" s="176">
        <v>42746</v>
      </c>
      <c r="I167" s="175" t="s">
        <v>731</v>
      </c>
    </row>
    <row r="168" spans="1:9">
      <c r="A168" s="175" t="s">
        <v>732</v>
      </c>
      <c r="B168" s="175">
        <v>164</v>
      </c>
      <c r="C168" s="176">
        <v>42745</v>
      </c>
      <c r="D168" s="177">
        <v>0.51222222222222225</v>
      </c>
      <c r="E168" s="175" t="s">
        <v>733</v>
      </c>
      <c r="F168" s="175" t="s">
        <v>416</v>
      </c>
      <c r="G168" s="175" t="s">
        <v>243</v>
      </c>
      <c r="H168" s="176">
        <v>42753</v>
      </c>
      <c r="I168" s="175" t="s">
        <v>734</v>
      </c>
    </row>
    <row r="169" spans="1:9">
      <c r="A169" s="175" t="s">
        <v>735</v>
      </c>
      <c r="B169" s="175">
        <v>165</v>
      </c>
      <c r="C169" s="176">
        <v>42745</v>
      </c>
      <c r="D169" s="177">
        <v>0.5135763888888889</v>
      </c>
      <c r="E169" s="175" t="s">
        <v>269</v>
      </c>
      <c r="F169" s="175" t="s">
        <v>736</v>
      </c>
      <c r="G169" s="175" t="s">
        <v>243</v>
      </c>
      <c r="H169" s="176">
        <v>42755</v>
      </c>
      <c r="I169" s="175" t="s">
        <v>737</v>
      </c>
    </row>
    <row r="170" spans="1:9">
      <c r="A170" s="175" t="s">
        <v>738</v>
      </c>
      <c r="B170" s="175">
        <v>166</v>
      </c>
      <c r="C170" s="176">
        <v>42745</v>
      </c>
      <c r="D170" s="177">
        <v>0.51408564814814817</v>
      </c>
      <c r="E170" s="175" t="s">
        <v>269</v>
      </c>
      <c r="F170" s="175" t="s">
        <v>736</v>
      </c>
      <c r="G170" s="175" t="s">
        <v>243</v>
      </c>
      <c r="H170" s="176">
        <v>42755</v>
      </c>
      <c r="I170" s="175" t="s">
        <v>739</v>
      </c>
    </row>
    <row r="171" spans="1:9">
      <c r="A171" s="175" t="s">
        <v>740</v>
      </c>
      <c r="B171" s="175">
        <v>167</v>
      </c>
      <c r="C171" s="176">
        <v>42745</v>
      </c>
      <c r="D171" s="177">
        <v>0.51474537037037038</v>
      </c>
      <c r="E171" s="175" t="s">
        <v>269</v>
      </c>
      <c r="F171" s="175" t="s">
        <v>741</v>
      </c>
      <c r="G171" s="175" t="s">
        <v>243</v>
      </c>
      <c r="H171" s="176">
        <v>42755</v>
      </c>
      <c r="I171" s="175" t="s">
        <v>742</v>
      </c>
    </row>
    <row r="172" spans="1:9">
      <c r="A172" s="175" t="s">
        <v>743</v>
      </c>
      <c r="B172" s="175">
        <v>168</v>
      </c>
      <c r="C172" s="176">
        <v>42745</v>
      </c>
      <c r="D172" s="177">
        <v>0.51545138888888886</v>
      </c>
      <c r="E172" s="175" t="s">
        <v>269</v>
      </c>
      <c r="F172" s="175" t="s">
        <v>744</v>
      </c>
      <c r="G172" s="175" t="s">
        <v>243</v>
      </c>
      <c r="H172" s="176">
        <v>42755</v>
      </c>
      <c r="I172" s="175" t="s">
        <v>745</v>
      </c>
    </row>
    <row r="173" spans="1:9">
      <c r="A173" s="175" t="s">
        <v>746</v>
      </c>
      <c r="B173" s="175">
        <v>169</v>
      </c>
      <c r="C173" s="176">
        <v>42745</v>
      </c>
      <c r="D173" s="177">
        <v>0.51744212962962965</v>
      </c>
      <c r="E173" s="175" t="s">
        <v>269</v>
      </c>
      <c r="F173" s="175" t="s">
        <v>747</v>
      </c>
      <c r="G173" s="175" t="s">
        <v>243</v>
      </c>
      <c r="H173" s="176">
        <v>42755</v>
      </c>
      <c r="I173" s="175" t="s">
        <v>748</v>
      </c>
    </row>
    <row r="174" spans="1:9">
      <c r="A174" s="175" t="s">
        <v>749</v>
      </c>
      <c r="B174" s="175">
        <v>170</v>
      </c>
      <c r="C174" s="176">
        <v>42745</v>
      </c>
      <c r="D174" s="177">
        <v>0.51883101851851854</v>
      </c>
      <c r="E174" s="175" t="s">
        <v>269</v>
      </c>
      <c r="F174" s="175" t="s">
        <v>254</v>
      </c>
      <c r="G174" s="175" t="s">
        <v>243</v>
      </c>
      <c r="H174" s="176">
        <v>42752</v>
      </c>
      <c r="I174" s="175" t="s">
        <v>750</v>
      </c>
    </row>
    <row r="175" spans="1:9">
      <c r="A175" s="175" t="s">
        <v>751</v>
      </c>
      <c r="B175" s="175">
        <v>171</v>
      </c>
      <c r="C175" s="176">
        <v>42745</v>
      </c>
      <c r="D175" s="177">
        <v>0.51929398148148154</v>
      </c>
      <c r="E175" s="175" t="s">
        <v>269</v>
      </c>
      <c r="F175" s="175" t="s">
        <v>254</v>
      </c>
      <c r="G175" s="175" t="s">
        <v>243</v>
      </c>
      <c r="H175" s="176">
        <v>42752</v>
      </c>
      <c r="I175" s="175" t="s">
        <v>752</v>
      </c>
    </row>
    <row r="176" spans="1:9">
      <c r="A176" s="175" t="s">
        <v>753</v>
      </c>
      <c r="B176" s="175">
        <v>172</v>
      </c>
      <c r="C176" s="176">
        <v>42745</v>
      </c>
      <c r="D176" s="177">
        <v>0.51984953703703707</v>
      </c>
      <c r="E176" s="175" t="s">
        <v>269</v>
      </c>
      <c r="F176" s="175" t="s">
        <v>254</v>
      </c>
      <c r="G176" s="175" t="s">
        <v>243</v>
      </c>
      <c r="H176" s="176">
        <v>42753</v>
      </c>
      <c r="I176" s="175" t="s">
        <v>754</v>
      </c>
    </row>
    <row r="177" spans="1:9">
      <c r="A177" s="175" t="s">
        <v>755</v>
      </c>
      <c r="B177" s="175">
        <v>173</v>
      </c>
      <c r="C177" s="176">
        <v>42745</v>
      </c>
      <c r="D177" s="177">
        <v>0.52041666666666664</v>
      </c>
      <c r="E177" s="175" t="s">
        <v>269</v>
      </c>
      <c r="F177" s="175" t="s">
        <v>254</v>
      </c>
      <c r="G177" s="175" t="s">
        <v>243</v>
      </c>
      <c r="H177" s="176">
        <v>42752</v>
      </c>
      <c r="I177" s="175" t="s">
        <v>756</v>
      </c>
    </row>
    <row r="178" spans="1:9">
      <c r="A178" s="175" t="s">
        <v>757</v>
      </c>
      <c r="B178" s="175">
        <v>174</v>
      </c>
      <c r="C178" s="176">
        <v>42745</v>
      </c>
      <c r="D178" s="177">
        <v>0.5227546296296296</v>
      </c>
      <c r="E178" s="175" t="s">
        <v>758</v>
      </c>
      <c r="F178" s="175" t="s">
        <v>254</v>
      </c>
      <c r="G178" s="175" t="s">
        <v>243</v>
      </c>
      <c r="H178" s="176">
        <v>42752</v>
      </c>
      <c r="I178" s="175" t="s">
        <v>759</v>
      </c>
    </row>
    <row r="179" spans="1:9">
      <c r="A179" s="175" t="s">
        <v>760</v>
      </c>
      <c r="B179" s="175">
        <v>175</v>
      </c>
      <c r="C179" s="176">
        <v>42745</v>
      </c>
      <c r="D179" s="177">
        <v>0.52361111111111114</v>
      </c>
      <c r="E179" s="175" t="s">
        <v>269</v>
      </c>
      <c r="F179" s="175" t="s">
        <v>254</v>
      </c>
      <c r="G179" s="175" t="s">
        <v>243</v>
      </c>
      <c r="H179" s="176">
        <v>42753</v>
      </c>
      <c r="I179" s="175" t="s">
        <v>761</v>
      </c>
    </row>
    <row r="180" spans="1:9">
      <c r="A180" s="175" t="s">
        <v>762</v>
      </c>
      <c r="B180" s="175">
        <v>176</v>
      </c>
      <c r="C180" s="176">
        <v>42745</v>
      </c>
      <c r="D180" s="177">
        <v>0.52393518518518511</v>
      </c>
      <c r="E180" s="175" t="s">
        <v>758</v>
      </c>
      <c r="F180" s="175" t="s">
        <v>254</v>
      </c>
      <c r="G180" s="175" t="s">
        <v>243</v>
      </c>
      <c r="H180" s="176">
        <v>42753</v>
      </c>
      <c r="I180" s="175" t="s">
        <v>763</v>
      </c>
    </row>
    <row r="181" spans="1:9">
      <c r="A181" s="175" t="s">
        <v>764</v>
      </c>
      <c r="B181" s="175">
        <v>177</v>
      </c>
      <c r="C181" s="176">
        <v>42745</v>
      </c>
      <c r="D181" s="177">
        <v>0.52424768518518516</v>
      </c>
      <c r="E181" s="175" t="s">
        <v>269</v>
      </c>
      <c r="F181" s="175" t="s">
        <v>254</v>
      </c>
      <c r="G181" s="175" t="s">
        <v>243</v>
      </c>
      <c r="H181" s="176">
        <v>42753</v>
      </c>
      <c r="I181" s="175" t="s">
        <v>765</v>
      </c>
    </row>
    <row r="182" spans="1:9">
      <c r="A182" s="175" t="s">
        <v>766</v>
      </c>
      <c r="B182" s="175">
        <v>178</v>
      </c>
      <c r="C182" s="176">
        <v>42745</v>
      </c>
      <c r="D182" s="177">
        <v>0.52473379629629624</v>
      </c>
      <c r="E182" s="175" t="s">
        <v>758</v>
      </c>
      <c r="F182" s="175" t="s">
        <v>254</v>
      </c>
      <c r="G182" s="175" t="s">
        <v>243</v>
      </c>
      <c r="H182" s="176">
        <v>42753</v>
      </c>
      <c r="I182" s="175" t="s">
        <v>767</v>
      </c>
    </row>
    <row r="183" spans="1:9">
      <c r="A183" s="175" t="s">
        <v>768</v>
      </c>
      <c r="B183" s="175">
        <v>179</v>
      </c>
      <c r="C183" s="176">
        <v>42745</v>
      </c>
      <c r="D183" s="177">
        <v>0.5248032407407407</v>
      </c>
      <c r="E183" s="175" t="s">
        <v>269</v>
      </c>
      <c r="F183" s="175" t="s">
        <v>254</v>
      </c>
      <c r="G183" s="175" t="s">
        <v>243</v>
      </c>
      <c r="H183" s="176">
        <v>42753</v>
      </c>
      <c r="I183" s="175" t="s">
        <v>769</v>
      </c>
    </row>
    <row r="184" spans="1:9">
      <c r="A184" s="175" t="s">
        <v>770</v>
      </c>
      <c r="B184" s="175">
        <v>180</v>
      </c>
      <c r="C184" s="176">
        <v>42745</v>
      </c>
      <c r="D184" s="177">
        <v>0.52578703703703711</v>
      </c>
      <c r="E184" s="175" t="s">
        <v>758</v>
      </c>
      <c r="F184" s="175" t="s">
        <v>254</v>
      </c>
      <c r="G184" s="175" t="s">
        <v>243</v>
      </c>
      <c r="H184" s="176">
        <v>42753</v>
      </c>
      <c r="I184" s="175" t="s">
        <v>771</v>
      </c>
    </row>
    <row r="185" spans="1:9">
      <c r="A185" s="175" t="s">
        <v>772</v>
      </c>
      <c r="B185" s="175">
        <v>181</v>
      </c>
      <c r="C185" s="176">
        <v>42745</v>
      </c>
      <c r="D185" s="177">
        <v>0.52718750000000003</v>
      </c>
      <c r="E185" s="175" t="s">
        <v>269</v>
      </c>
      <c r="F185" s="175" t="s">
        <v>254</v>
      </c>
      <c r="G185" s="175" t="s">
        <v>243</v>
      </c>
      <c r="H185" s="176">
        <v>42753</v>
      </c>
      <c r="I185" s="175" t="s">
        <v>773</v>
      </c>
    </row>
    <row r="186" spans="1:9">
      <c r="A186" s="175" t="s">
        <v>774</v>
      </c>
      <c r="B186" s="175">
        <v>182</v>
      </c>
      <c r="C186" s="176">
        <v>42745</v>
      </c>
      <c r="D186" s="177">
        <v>0.5276967592592593</v>
      </c>
      <c r="E186" s="175" t="s">
        <v>758</v>
      </c>
      <c r="F186" s="175" t="s">
        <v>254</v>
      </c>
      <c r="G186" s="175" t="s">
        <v>243</v>
      </c>
      <c r="H186" s="176">
        <v>42753</v>
      </c>
      <c r="I186" s="175" t="s">
        <v>775</v>
      </c>
    </row>
    <row r="187" spans="1:9">
      <c r="A187" s="175" t="s">
        <v>776</v>
      </c>
      <c r="B187" s="175">
        <v>183</v>
      </c>
      <c r="C187" s="176">
        <v>42745</v>
      </c>
      <c r="D187" s="177">
        <v>0.52993055555555557</v>
      </c>
      <c r="E187" s="175" t="s">
        <v>777</v>
      </c>
      <c r="F187" s="175" t="s">
        <v>778</v>
      </c>
      <c r="G187" s="175" t="s">
        <v>243</v>
      </c>
      <c r="H187" s="176">
        <v>42755</v>
      </c>
      <c r="I187" s="175" t="s">
        <v>779</v>
      </c>
    </row>
    <row r="188" spans="1:9">
      <c r="A188" s="175" t="s">
        <v>780</v>
      </c>
      <c r="B188" s="175">
        <v>184</v>
      </c>
      <c r="C188" s="176">
        <v>42745</v>
      </c>
      <c r="D188" s="177">
        <v>0.53711805555555558</v>
      </c>
      <c r="E188" s="175" t="s">
        <v>781</v>
      </c>
      <c r="F188" s="175" t="s">
        <v>782</v>
      </c>
      <c r="G188" s="175" t="s">
        <v>311</v>
      </c>
      <c r="H188" s="176">
        <v>42752</v>
      </c>
      <c r="I188" s="175" t="s">
        <v>783</v>
      </c>
    </row>
    <row r="189" spans="1:9">
      <c r="A189" s="175" t="s">
        <v>784</v>
      </c>
      <c r="B189" s="175">
        <v>185</v>
      </c>
      <c r="C189" s="176">
        <v>42745</v>
      </c>
      <c r="D189" s="177">
        <v>0.55967592592592597</v>
      </c>
      <c r="E189" s="175" t="s">
        <v>785</v>
      </c>
      <c r="F189" s="175" t="s">
        <v>786</v>
      </c>
      <c r="G189" s="175" t="s">
        <v>274</v>
      </c>
      <c r="H189" s="176">
        <v>42774</v>
      </c>
      <c r="I189" s="175" t="s">
        <v>787</v>
      </c>
    </row>
    <row r="190" spans="1:9">
      <c r="A190" s="175" t="s">
        <v>788</v>
      </c>
      <c r="B190" s="175">
        <v>186</v>
      </c>
      <c r="C190" s="176">
        <v>42745</v>
      </c>
      <c r="D190" s="177">
        <v>0.57587962962962969</v>
      </c>
      <c r="E190" s="175" t="s">
        <v>269</v>
      </c>
      <c r="F190" s="175" t="s">
        <v>254</v>
      </c>
      <c r="G190" s="175" t="s">
        <v>243</v>
      </c>
      <c r="H190" s="176">
        <v>42752</v>
      </c>
      <c r="I190" s="175" t="s">
        <v>789</v>
      </c>
    </row>
    <row r="191" spans="1:9">
      <c r="A191" s="175" t="s">
        <v>790</v>
      </c>
      <c r="B191" s="175">
        <v>187</v>
      </c>
      <c r="C191" s="176">
        <v>42745</v>
      </c>
      <c r="D191" s="177">
        <v>0.58791666666666664</v>
      </c>
      <c r="E191" s="175" t="s">
        <v>791</v>
      </c>
      <c r="F191" s="175" t="s">
        <v>792</v>
      </c>
      <c r="G191" s="175" t="s">
        <v>311</v>
      </c>
      <c r="H191" s="176">
        <v>42752</v>
      </c>
      <c r="I191" s="175" t="s">
        <v>793</v>
      </c>
    </row>
    <row r="192" spans="1:9">
      <c r="A192" s="175" t="s">
        <v>794</v>
      </c>
      <c r="B192" s="175">
        <v>188</v>
      </c>
      <c r="C192" s="176">
        <v>42745</v>
      </c>
      <c r="D192" s="177">
        <v>0.62684027777777784</v>
      </c>
      <c r="E192" s="175" t="s">
        <v>795</v>
      </c>
      <c r="F192" s="175" t="s">
        <v>667</v>
      </c>
      <c r="G192" s="175" t="s">
        <v>311</v>
      </c>
      <c r="H192" s="176">
        <v>42752</v>
      </c>
      <c r="I192" s="175" t="s">
        <v>796</v>
      </c>
    </row>
    <row r="193" spans="1:9">
      <c r="A193" s="175" t="s">
        <v>797</v>
      </c>
      <c r="B193" s="175">
        <v>189</v>
      </c>
      <c r="C193" s="176">
        <v>42745</v>
      </c>
      <c r="D193" s="177">
        <v>0.63513888888888892</v>
      </c>
      <c r="E193" s="175" t="s">
        <v>798</v>
      </c>
      <c r="F193" s="175" t="s">
        <v>799</v>
      </c>
      <c r="G193" s="175" t="s">
        <v>243</v>
      </c>
      <c r="H193" s="176">
        <v>42747</v>
      </c>
      <c r="I193" s="175" t="s">
        <v>800</v>
      </c>
    </row>
    <row r="194" spans="1:9">
      <c r="A194" s="175" t="s">
        <v>801</v>
      </c>
      <c r="B194" s="175">
        <v>190</v>
      </c>
      <c r="C194" s="176">
        <v>42745</v>
      </c>
      <c r="D194" s="177">
        <v>0.64717592592592588</v>
      </c>
      <c r="E194" s="175" t="s">
        <v>384</v>
      </c>
      <c r="F194" s="175" t="s">
        <v>802</v>
      </c>
      <c r="G194" s="175" t="s">
        <v>243</v>
      </c>
      <c r="H194" s="176">
        <v>42762</v>
      </c>
      <c r="I194" s="175" t="s">
        <v>803</v>
      </c>
    </row>
    <row r="195" spans="1:9">
      <c r="A195" s="175" t="s">
        <v>804</v>
      </c>
      <c r="B195" s="175">
        <v>191</v>
      </c>
      <c r="C195" s="176">
        <v>42745</v>
      </c>
      <c r="D195" s="177">
        <v>0.65145833333333336</v>
      </c>
      <c r="E195" s="175" t="s">
        <v>805</v>
      </c>
      <c r="F195" s="175" t="s">
        <v>632</v>
      </c>
      <c r="G195" s="175" t="s">
        <v>243</v>
      </c>
      <c r="H195" s="176">
        <v>42755</v>
      </c>
      <c r="I195" s="175" t="s">
        <v>806</v>
      </c>
    </row>
    <row r="196" spans="1:9">
      <c r="A196" s="175" t="s">
        <v>807</v>
      </c>
      <c r="B196" s="175">
        <v>192</v>
      </c>
      <c r="C196" s="176">
        <v>42745</v>
      </c>
      <c r="D196" s="177">
        <v>0.65307870370370369</v>
      </c>
      <c r="E196" s="175" t="s">
        <v>384</v>
      </c>
      <c r="F196" s="175" t="s">
        <v>254</v>
      </c>
      <c r="G196" s="175" t="s">
        <v>243</v>
      </c>
      <c r="H196" s="176">
        <v>42758</v>
      </c>
      <c r="I196" s="175" t="s">
        <v>808</v>
      </c>
    </row>
    <row r="197" spans="1:9">
      <c r="A197" s="175" t="s">
        <v>809</v>
      </c>
      <c r="B197" s="175">
        <v>193</v>
      </c>
      <c r="C197" s="176">
        <v>42745</v>
      </c>
      <c r="D197" s="177">
        <v>0.65392361111111108</v>
      </c>
      <c r="E197" s="175" t="s">
        <v>384</v>
      </c>
      <c r="F197" s="175" t="s">
        <v>254</v>
      </c>
      <c r="G197" s="175" t="s">
        <v>243</v>
      </c>
      <c r="H197" s="176">
        <v>42758</v>
      </c>
      <c r="I197" s="175" t="s">
        <v>808</v>
      </c>
    </row>
    <row r="198" spans="1:9">
      <c r="A198" s="175" t="s">
        <v>810</v>
      </c>
      <c r="B198" s="175">
        <v>194</v>
      </c>
      <c r="C198" s="176">
        <v>42746</v>
      </c>
      <c r="D198" s="177">
        <v>0.33579861111111109</v>
      </c>
      <c r="E198" s="175" t="s">
        <v>85</v>
      </c>
      <c r="F198" s="175" t="s">
        <v>254</v>
      </c>
      <c r="G198" s="175" t="s">
        <v>243</v>
      </c>
      <c r="H198" s="176">
        <v>42760</v>
      </c>
      <c r="I198" s="175" t="s">
        <v>811</v>
      </c>
    </row>
    <row r="199" spans="1:9">
      <c r="A199" s="175" t="s">
        <v>812</v>
      </c>
      <c r="B199" s="175">
        <v>195</v>
      </c>
      <c r="C199" s="176">
        <v>42746</v>
      </c>
      <c r="D199" s="177">
        <v>0.34642361111111114</v>
      </c>
      <c r="E199" s="175" t="s">
        <v>85</v>
      </c>
      <c r="F199" s="175" t="s">
        <v>254</v>
      </c>
      <c r="G199" s="175" t="s">
        <v>243</v>
      </c>
      <c r="H199" s="176">
        <v>42755</v>
      </c>
      <c r="I199" s="175" t="s">
        <v>813</v>
      </c>
    </row>
    <row r="200" spans="1:9">
      <c r="A200" s="175" t="s">
        <v>814</v>
      </c>
      <c r="B200" s="175">
        <v>196</v>
      </c>
      <c r="C200" s="176">
        <v>42746</v>
      </c>
      <c r="D200" s="177">
        <v>0.41182870370370367</v>
      </c>
      <c r="E200" s="175" t="s">
        <v>815</v>
      </c>
      <c r="F200" s="175" t="s">
        <v>816</v>
      </c>
      <c r="G200" s="175" t="s">
        <v>274</v>
      </c>
      <c r="H200" s="176">
        <v>42773</v>
      </c>
      <c r="I200" s="175" t="s">
        <v>817</v>
      </c>
    </row>
    <row r="201" spans="1:9">
      <c r="A201" s="175" t="s">
        <v>818</v>
      </c>
      <c r="B201" s="175">
        <v>197</v>
      </c>
      <c r="C201" s="176">
        <v>42746</v>
      </c>
      <c r="D201" s="177">
        <v>0.4161111111111111</v>
      </c>
      <c r="E201" s="175" t="s">
        <v>819</v>
      </c>
      <c r="F201" s="175" t="s">
        <v>820</v>
      </c>
      <c r="G201" s="175" t="s">
        <v>243</v>
      </c>
      <c r="H201" s="176">
        <v>42755</v>
      </c>
      <c r="I201" s="175" t="s">
        <v>821</v>
      </c>
    </row>
    <row r="202" spans="1:9">
      <c r="A202" s="175" t="s">
        <v>822</v>
      </c>
      <c r="B202" s="175">
        <v>198</v>
      </c>
      <c r="C202" s="176">
        <v>42746</v>
      </c>
      <c r="D202" s="177">
        <v>0.47825231481481478</v>
      </c>
      <c r="E202" s="175" t="s">
        <v>384</v>
      </c>
      <c r="F202" s="175" t="s">
        <v>823</v>
      </c>
      <c r="G202" s="175" t="s">
        <v>243</v>
      </c>
      <c r="H202" s="176">
        <v>42760</v>
      </c>
      <c r="I202" s="175" t="s">
        <v>824</v>
      </c>
    </row>
    <row r="203" spans="1:9">
      <c r="A203" s="175" t="s">
        <v>825</v>
      </c>
      <c r="B203" s="175">
        <v>199</v>
      </c>
      <c r="C203" s="176">
        <v>42746</v>
      </c>
      <c r="D203" s="177">
        <v>0.48074074074074075</v>
      </c>
      <c r="E203" s="175" t="s">
        <v>384</v>
      </c>
      <c r="F203" s="175" t="s">
        <v>254</v>
      </c>
      <c r="G203" s="175" t="s">
        <v>243</v>
      </c>
      <c r="H203" s="176">
        <v>42758</v>
      </c>
      <c r="I203" s="175" t="s">
        <v>826</v>
      </c>
    </row>
    <row r="204" spans="1:9">
      <c r="A204" s="175" t="s">
        <v>827</v>
      </c>
      <c r="B204" s="175">
        <v>200</v>
      </c>
      <c r="C204" s="176">
        <v>42746</v>
      </c>
      <c r="D204" s="177">
        <v>0.58792824074074079</v>
      </c>
      <c r="E204" s="175" t="s">
        <v>384</v>
      </c>
      <c r="F204" s="175" t="s">
        <v>254</v>
      </c>
      <c r="G204" s="175" t="s">
        <v>243</v>
      </c>
      <c r="H204" s="176">
        <v>42758</v>
      </c>
      <c r="I204" s="175" t="s">
        <v>828</v>
      </c>
    </row>
    <row r="205" spans="1:9">
      <c r="A205" s="175" t="s">
        <v>829</v>
      </c>
      <c r="B205" s="175">
        <v>201</v>
      </c>
      <c r="C205" s="176">
        <v>42746</v>
      </c>
      <c r="D205" s="177">
        <v>0.61062499999999997</v>
      </c>
      <c r="E205" s="175" t="s">
        <v>830</v>
      </c>
      <c r="F205" s="175" t="s">
        <v>254</v>
      </c>
      <c r="G205" s="175" t="s">
        <v>449</v>
      </c>
      <c r="H205" s="176">
        <v>42753</v>
      </c>
      <c r="I205" s="175" t="s">
        <v>831</v>
      </c>
    </row>
    <row r="206" spans="1:9">
      <c r="A206" s="175" t="s">
        <v>832</v>
      </c>
      <c r="B206" s="175">
        <v>202</v>
      </c>
      <c r="C206" s="176">
        <v>42746</v>
      </c>
      <c r="D206" s="177">
        <v>0.62355324074074081</v>
      </c>
      <c r="E206" s="175" t="s">
        <v>833</v>
      </c>
      <c r="F206" s="175" t="s">
        <v>254</v>
      </c>
      <c r="G206" s="175" t="s">
        <v>243</v>
      </c>
      <c r="H206" s="176">
        <v>42776</v>
      </c>
      <c r="I206" s="175" t="s">
        <v>834</v>
      </c>
    </row>
    <row r="207" spans="1:9">
      <c r="A207" s="175" t="s">
        <v>835</v>
      </c>
      <c r="B207" s="175">
        <v>203</v>
      </c>
      <c r="C207" s="176">
        <v>42746</v>
      </c>
      <c r="D207" s="177">
        <v>0.67976851851851849</v>
      </c>
      <c r="E207" s="175" t="s">
        <v>836</v>
      </c>
      <c r="F207" s="175" t="s">
        <v>837</v>
      </c>
      <c r="G207" s="175" t="s">
        <v>243</v>
      </c>
      <c r="H207" s="176">
        <v>42754</v>
      </c>
      <c r="I207" s="175" t="s">
        <v>838</v>
      </c>
    </row>
    <row r="208" spans="1:9">
      <c r="A208" s="175" t="s">
        <v>839</v>
      </c>
      <c r="B208" s="175">
        <v>204</v>
      </c>
      <c r="C208" s="176">
        <v>42747</v>
      </c>
      <c r="D208" s="177">
        <v>0.36631944444444442</v>
      </c>
      <c r="E208" s="175" t="s">
        <v>269</v>
      </c>
      <c r="F208" s="175" t="s">
        <v>632</v>
      </c>
      <c r="G208" s="175" t="s">
        <v>243</v>
      </c>
      <c r="H208" s="176">
        <v>42755</v>
      </c>
      <c r="I208" s="175" t="s">
        <v>840</v>
      </c>
    </row>
    <row r="209" spans="1:9">
      <c r="A209" s="175" t="s">
        <v>841</v>
      </c>
      <c r="B209" s="175">
        <v>205</v>
      </c>
      <c r="C209" s="176">
        <v>42747</v>
      </c>
      <c r="D209" s="177">
        <v>0.44263888888888886</v>
      </c>
      <c r="E209" s="175" t="s">
        <v>85</v>
      </c>
      <c r="F209" s="175" t="s">
        <v>254</v>
      </c>
      <c r="G209" s="175" t="s">
        <v>243</v>
      </c>
      <c r="H209" s="176">
        <v>42760</v>
      </c>
      <c r="I209" s="175" t="s">
        <v>842</v>
      </c>
    </row>
    <row r="210" spans="1:9">
      <c r="A210" s="175" t="s">
        <v>843</v>
      </c>
      <c r="B210" s="175">
        <v>206</v>
      </c>
      <c r="C210" s="176">
        <v>42747</v>
      </c>
      <c r="D210" s="177">
        <v>0.50643518518518515</v>
      </c>
      <c r="E210" s="175" t="s">
        <v>562</v>
      </c>
      <c r="F210" s="175" t="s">
        <v>357</v>
      </c>
      <c r="G210" s="175" t="s">
        <v>243</v>
      </c>
      <c r="H210" s="176">
        <v>42752</v>
      </c>
      <c r="I210" s="175" t="s">
        <v>844</v>
      </c>
    </row>
    <row r="211" spans="1:9">
      <c r="A211" s="175" t="s">
        <v>845</v>
      </c>
      <c r="B211" s="175">
        <v>207</v>
      </c>
      <c r="C211" s="176">
        <v>42747</v>
      </c>
      <c r="D211" s="177">
        <v>0.50792824074074072</v>
      </c>
      <c r="E211" s="175" t="s">
        <v>846</v>
      </c>
      <c r="F211" s="175" t="s">
        <v>847</v>
      </c>
      <c r="G211" s="175" t="s">
        <v>243</v>
      </c>
      <c r="H211" s="176">
        <v>42753</v>
      </c>
      <c r="I211" s="175" t="s">
        <v>848</v>
      </c>
    </row>
    <row r="212" spans="1:9">
      <c r="A212" s="175" t="s">
        <v>849</v>
      </c>
      <c r="B212" s="175">
        <v>208</v>
      </c>
      <c r="C212" s="176">
        <v>42747</v>
      </c>
      <c r="D212" s="177">
        <v>0.51260416666666664</v>
      </c>
      <c r="E212" s="175" t="s">
        <v>850</v>
      </c>
      <c r="F212" s="175" t="s">
        <v>851</v>
      </c>
      <c r="G212" s="175" t="s">
        <v>243</v>
      </c>
      <c r="H212" s="176">
        <v>42772</v>
      </c>
      <c r="I212" s="175" t="s">
        <v>852</v>
      </c>
    </row>
    <row r="213" spans="1:9">
      <c r="A213" s="175" t="s">
        <v>853</v>
      </c>
      <c r="B213" s="175">
        <v>209</v>
      </c>
      <c r="C213" s="176">
        <v>42747</v>
      </c>
      <c r="D213" s="177">
        <v>0.52432870370370377</v>
      </c>
      <c r="E213" s="175" t="s">
        <v>269</v>
      </c>
      <c r="F213" s="175" t="s">
        <v>854</v>
      </c>
      <c r="G213" s="175" t="s">
        <v>243</v>
      </c>
      <c r="H213" s="176">
        <v>42755</v>
      </c>
      <c r="I213" s="175" t="s">
        <v>855</v>
      </c>
    </row>
    <row r="214" spans="1:9">
      <c r="A214" s="175" t="s">
        <v>856</v>
      </c>
      <c r="B214" s="175">
        <v>210</v>
      </c>
      <c r="C214" s="176">
        <v>42747</v>
      </c>
      <c r="D214" s="177">
        <v>0.52496527777777779</v>
      </c>
      <c r="E214" s="175" t="s">
        <v>269</v>
      </c>
      <c r="F214" s="175" t="s">
        <v>747</v>
      </c>
      <c r="G214" s="175" t="s">
        <v>243</v>
      </c>
      <c r="H214" s="176">
        <v>42755</v>
      </c>
      <c r="I214" s="175" t="s">
        <v>857</v>
      </c>
    </row>
    <row r="215" spans="1:9">
      <c r="A215" s="175" t="s">
        <v>858</v>
      </c>
      <c r="B215" s="175">
        <v>211</v>
      </c>
      <c r="C215" s="176">
        <v>42747</v>
      </c>
      <c r="D215" s="177">
        <v>0.53215277777777781</v>
      </c>
      <c r="E215" s="175" t="s">
        <v>269</v>
      </c>
      <c r="F215" s="175" t="s">
        <v>747</v>
      </c>
      <c r="G215" s="175" t="s">
        <v>243</v>
      </c>
      <c r="H215" s="176">
        <v>42755</v>
      </c>
      <c r="I215" s="175" t="s">
        <v>859</v>
      </c>
    </row>
    <row r="216" spans="1:9">
      <c r="A216" s="175" t="s">
        <v>860</v>
      </c>
      <c r="B216" s="175">
        <v>212</v>
      </c>
      <c r="C216" s="176">
        <v>42747</v>
      </c>
      <c r="D216" s="177">
        <v>0.53340277777777778</v>
      </c>
      <c r="E216" s="175" t="s">
        <v>269</v>
      </c>
      <c r="F216" s="175" t="s">
        <v>747</v>
      </c>
      <c r="G216" s="175" t="s">
        <v>243</v>
      </c>
      <c r="H216" s="176">
        <v>42755</v>
      </c>
      <c r="I216" s="175" t="s">
        <v>861</v>
      </c>
    </row>
    <row r="217" spans="1:9">
      <c r="A217" s="175" t="s">
        <v>862</v>
      </c>
      <c r="B217" s="175">
        <v>213</v>
      </c>
      <c r="C217" s="176">
        <v>42747</v>
      </c>
      <c r="D217" s="177">
        <v>0.53509259259259256</v>
      </c>
      <c r="E217" s="175" t="s">
        <v>269</v>
      </c>
      <c r="F217" s="175" t="s">
        <v>863</v>
      </c>
      <c r="G217" s="175" t="s">
        <v>243</v>
      </c>
      <c r="H217" s="176">
        <v>42752</v>
      </c>
      <c r="I217" s="175" t="s">
        <v>864</v>
      </c>
    </row>
    <row r="218" spans="1:9">
      <c r="A218" s="175" t="s">
        <v>865</v>
      </c>
      <c r="B218" s="175">
        <v>214</v>
      </c>
      <c r="C218" s="176">
        <v>42747</v>
      </c>
      <c r="D218" s="177">
        <v>0.53599537037037037</v>
      </c>
      <c r="E218" s="175" t="s">
        <v>269</v>
      </c>
      <c r="F218" s="175" t="s">
        <v>254</v>
      </c>
      <c r="G218" s="175" t="s">
        <v>243</v>
      </c>
      <c r="H218" s="176">
        <v>42753</v>
      </c>
      <c r="I218" s="175" t="s">
        <v>866</v>
      </c>
    </row>
    <row r="219" spans="1:9">
      <c r="A219" s="175" t="s">
        <v>867</v>
      </c>
      <c r="B219" s="175">
        <v>215</v>
      </c>
      <c r="C219" s="176">
        <v>42747</v>
      </c>
      <c r="D219" s="177">
        <v>0.53666666666666674</v>
      </c>
      <c r="E219" s="175" t="s">
        <v>269</v>
      </c>
      <c r="F219" s="175" t="s">
        <v>254</v>
      </c>
      <c r="G219" s="175" t="s">
        <v>243</v>
      </c>
      <c r="H219" s="176">
        <v>42753</v>
      </c>
      <c r="I219" s="175" t="s">
        <v>868</v>
      </c>
    </row>
    <row r="220" spans="1:9">
      <c r="A220" s="175" t="s">
        <v>869</v>
      </c>
      <c r="B220" s="175">
        <v>216</v>
      </c>
      <c r="C220" s="176">
        <v>42747</v>
      </c>
      <c r="D220" s="177">
        <v>0.53796296296296298</v>
      </c>
      <c r="E220" s="175" t="s">
        <v>269</v>
      </c>
      <c r="F220" s="175" t="s">
        <v>254</v>
      </c>
      <c r="G220" s="175" t="s">
        <v>243</v>
      </c>
      <c r="H220" s="176">
        <v>42753</v>
      </c>
      <c r="I220" s="175" t="s">
        <v>870</v>
      </c>
    </row>
    <row r="221" spans="1:9">
      <c r="A221" s="175" t="s">
        <v>871</v>
      </c>
      <c r="B221" s="175">
        <v>217</v>
      </c>
      <c r="C221" s="176">
        <v>42747</v>
      </c>
      <c r="D221" s="177">
        <v>0.53908564814814819</v>
      </c>
      <c r="E221" s="175" t="s">
        <v>269</v>
      </c>
      <c r="F221" s="175" t="s">
        <v>619</v>
      </c>
      <c r="G221" s="175" t="s">
        <v>243</v>
      </c>
      <c r="H221" s="176">
        <v>42755</v>
      </c>
      <c r="I221" s="175" t="s">
        <v>872</v>
      </c>
    </row>
    <row r="222" spans="1:9">
      <c r="A222" s="175" t="s">
        <v>873</v>
      </c>
      <c r="B222" s="175">
        <v>218</v>
      </c>
      <c r="C222" s="176">
        <v>42747</v>
      </c>
      <c r="D222" s="177">
        <v>0.54050925925925919</v>
      </c>
      <c r="E222" s="175" t="s">
        <v>269</v>
      </c>
      <c r="F222" s="175" t="s">
        <v>874</v>
      </c>
      <c r="G222" s="175" t="s">
        <v>243</v>
      </c>
      <c r="H222" s="176">
        <v>42760</v>
      </c>
      <c r="I222" s="175" t="s">
        <v>875</v>
      </c>
    </row>
    <row r="223" spans="1:9">
      <c r="A223" s="175" t="s">
        <v>876</v>
      </c>
      <c r="B223" s="175">
        <v>219</v>
      </c>
      <c r="C223" s="176">
        <v>42747</v>
      </c>
      <c r="D223" s="177">
        <v>0.5510532407407408</v>
      </c>
      <c r="E223" s="175" t="s">
        <v>269</v>
      </c>
      <c r="F223" s="175" t="s">
        <v>254</v>
      </c>
      <c r="G223" s="175" t="s">
        <v>243</v>
      </c>
      <c r="H223" s="176">
        <v>42753</v>
      </c>
      <c r="I223" s="175" t="s">
        <v>877</v>
      </c>
    </row>
    <row r="224" spans="1:9">
      <c r="A224" s="175" t="s">
        <v>878</v>
      </c>
      <c r="B224" s="175">
        <v>220</v>
      </c>
      <c r="C224" s="176">
        <v>42747</v>
      </c>
      <c r="D224" s="177">
        <v>0.55622685185185183</v>
      </c>
      <c r="E224" s="175" t="s">
        <v>269</v>
      </c>
      <c r="F224" s="175" t="s">
        <v>254</v>
      </c>
      <c r="G224" s="175" t="s">
        <v>243</v>
      </c>
      <c r="H224" s="176">
        <v>42753</v>
      </c>
      <c r="I224" s="175" t="s">
        <v>879</v>
      </c>
    </row>
    <row r="225" spans="1:9">
      <c r="A225" s="175" t="s">
        <v>880</v>
      </c>
      <c r="B225" s="175">
        <v>221</v>
      </c>
      <c r="C225" s="176">
        <v>42747</v>
      </c>
      <c r="D225" s="177">
        <v>0.59886574074074073</v>
      </c>
      <c r="E225" s="175" t="s">
        <v>881</v>
      </c>
      <c r="F225" s="175" t="s">
        <v>882</v>
      </c>
      <c r="G225" s="175" t="s">
        <v>243</v>
      </c>
      <c r="H225" s="176">
        <v>42765</v>
      </c>
      <c r="I225" s="175" t="s">
        <v>883</v>
      </c>
    </row>
    <row r="226" spans="1:9">
      <c r="A226" s="175" t="s">
        <v>884</v>
      </c>
      <c r="B226" s="175">
        <v>222</v>
      </c>
      <c r="C226" s="176">
        <v>42747</v>
      </c>
      <c r="D226" s="177">
        <v>0.63848379629629626</v>
      </c>
      <c r="E226" s="175" t="s">
        <v>885</v>
      </c>
      <c r="F226" s="175" t="s">
        <v>782</v>
      </c>
      <c r="G226" s="175" t="s">
        <v>274</v>
      </c>
      <c r="H226" s="176">
        <v>42822</v>
      </c>
      <c r="I226" s="175" t="s">
        <v>886</v>
      </c>
    </row>
    <row r="227" spans="1:9">
      <c r="A227" s="175" t="s">
        <v>887</v>
      </c>
      <c r="B227" s="175">
        <v>223</v>
      </c>
      <c r="C227" s="176">
        <v>42747</v>
      </c>
      <c r="D227" s="177">
        <v>0.6416898148148148</v>
      </c>
      <c r="E227" s="175" t="s">
        <v>888</v>
      </c>
      <c r="F227" s="175" t="s">
        <v>254</v>
      </c>
      <c r="G227" s="175" t="s">
        <v>243</v>
      </c>
      <c r="H227" s="176">
        <v>42758</v>
      </c>
      <c r="I227" s="175" t="s">
        <v>889</v>
      </c>
    </row>
    <row r="228" spans="1:9">
      <c r="A228" s="175" t="s">
        <v>890</v>
      </c>
      <c r="B228" s="175">
        <v>224</v>
      </c>
      <c r="C228" s="176">
        <v>42747</v>
      </c>
      <c r="D228" s="177">
        <v>0.66579861111111105</v>
      </c>
      <c r="E228" s="175" t="s">
        <v>85</v>
      </c>
      <c r="F228" s="175" t="s">
        <v>891</v>
      </c>
      <c r="G228" s="175" t="s">
        <v>243</v>
      </c>
      <c r="H228" s="176">
        <v>42755</v>
      </c>
      <c r="I228" s="175" t="s">
        <v>892</v>
      </c>
    </row>
    <row r="229" spans="1:9">
      <c r="A229" s="175" t="s">
        <v>893</v>
      </c>
      <c r="B229" s="175">
        <v>225</v>
      </c>
      <c r="C229" s="176">
        <v>42748</v>
      </c>
      <c r="D229" s="177">
        <v>0.36368055555555556</v>
      </c>
      <c r="E229" s="175" t="s">
        <v>894</v>
      </c>
      <c r="F229" s="175" t="s">
        <v>254</v>
      </c>
      <c r="G229" s="175" t="s">
        <v>243</v>
      </c>
      <c r="H229" s="176">
        <v>42752</v>
      </c>
      <c r="I229" s="175" t="s">
        <v>895</v>
      </c>
    </row>
    <row r="230" spans="1:9">
      <c r="A230" s="175" t="s">
        <v>896</v>
      </c>
      <c r="B230" s="175">
        <v>226</v>
      </c>
      <c r="C230" s="176">
        <v>42748</v>
      </c>
      <c r="D230" s="177">
        <v>0.36409722222222224</v>
      </c>
      <c r="E230" s="175" t="s">
        <v>897</v>
      </c>
      <c r="F230" s="175" t="s">
        <v>782</v>
      </c>
      <c r="G230" s="175" t="s">
        <v>274</v>
      </c>
      <c r="H230" s="176">
        <v>42759</v>
      </c>
      <c r="I230" s="175" t="s">
        <v>898</v>
      </c>
    </row>
    <row r="231" spans="1:9">
      <c r="A231" s="175" t="s">
        <v>899</v>
      </c>
      <c r="B231" s="175">
        <v>227</v>
      </c>
      <c r="C231" s="176">
        <v>42748</v>
      </c>
      <c r="D231" s="177">
        <v>0.36712962962962964</v>
      </c>
      <c r="E231" s="175" t="s">
        <v>900</v>
      </c>
      <c r="F231" s="175" t="s">
        <v>901</v>
      </c>
      <c r="G231" s="175" t="s">
        <v>243</v>
      </c>
      <c r="H231" s="176">
        <v>42765</v>
      </c>
      <c r="I231" s="175" t="s">
        <v>902</v>
      </c>
    </row>
    <row r="232" spans="1:9">
      <c r="A232" s="175" t="s">
        <v>903</v>
      </c>
      <c r="B232" s="175">
        <v>228</v>
      </c>
      <c r="C232" s="176">
        <v>42748</v>
      </c>
      <c r="D232" s="177">
        <v>0.37190972222222224</v>
      </c>
      <c r="E232" s="175" t="s">
        <v>904</v>
      </c>
      <c r="F232" s="175" t="s">
        <v>905</v>
      </c>
      <c r="G232" s="175" t="s">
        <v>243</v>
      </c>
      <c r="H232" s="176">
        <v>42758</v>
      </c>
      <c r="I232" s="175" t="s">
        <v>906</v>
      </c>
    </row>
    <row r="233" spans="1:9">
      <c r="A233" s="175" t="s">
        <v>907</v>
      </c>
      <c r="B233" s="175">
        <v>229</v>
      </c>
      <c r="C233" s="176">
        <v>42748</v>
      </c>
      <c r="D233" s="177">
        <v>0.38554398148148145</v>
      </c>
      <c r="E233" s="175" t="s">
        <v>908</v>
      </c>
      <c r="F233" s="175" t="s">
        <v>909</v>
      </c>
      <c r="G233" s="175" t="s">
        <v>243</v>
      </c>
      <c r="H233" s="176">
        <v>42779</v>
      </c>
      <c r="I233" s="175" t="s">
        <v>910</v>
      </c>
    </row>
    <row r="234" spans="1:9">
      <c r="A234" s="175" t="s">
        <v>911</v>
      </c>
      <c r="B234" s="175">
        <v>230</v>
      </c>
      <c r="C234" s="176">
        <v>42748</v>
      </c>
      <c r="D234" s="177">
        <v>0.40006944444444442</v>
      </c>
      <c r="E234" s="175" t="s">
        <v>912</v>
      </c>
      <c r="F234" s="175" t="s">
        <v>913</v>
      </c>
      <c r="G234" s="175" t="s">
        <v>243</v>
      </c>
      <c r="H234" s="178" t="s">
        <v>254</v>
      </c>
      <c r="I234" s="175" t="s">
        <v>254</v>
      </c>
    </row>
    <row r="235" spans="1:9">
      <c r="A235" s="175" t="s">
        <v>914</v>
      </c>
      <c r="B235" s="175">
        <v>231</v>
      </c>
      <c r="C235" s="176">
        <v>42748</v>
      </c>
      <c r="D235" s="177">
        <v>0.41748842592592594</v>
      </c>
      <c r="E235" s="175" t="s">
        <v>915</v>
      </c>
      <c r="F235" s="175" t="s">
        <v>254</v>
      </c>
      <c r="G235" s="175" t="s">
        <v>449</v>
      </c>
      <c r="H235" s="176">
        <v>42816</v>
      </c>
      <c r="I235" s="175" t="s">
        <v>916</v>
      </c>
    </row>
    <row r="236" spans="1:9">
      <c r="A236" s="175" t="s">
        <v>917</v>
      </c>
      <c r="B236" s="175">
        <v>232</v>
      </c>
      <c r="C236" s="176">
        <v>42748</v>
      </c>
      <c r="D236" s="177">
        <v>0.450625</v>
      </c>
      <c r="E236" s="175" t="s">
        <v>918</v>
      </c>
      <c r="F236" s="175" t="s">
        <v>304</v>
      </c>
      <c r="G236" s="175" t="s">
        <v>311</v>
      </c>
      <c r="H236" s="176">
        <v>42753</v>
      </c>
      <c r="I236" s="175" t="s">
        <v>919</v>
      </c>
    </row>
    <row r="237" spans="1:9">
      <c r="A237" s="175" t="s">
        <v>920</v>
      </c>
      <c r="B237" s="175">
        <v>233</v>
      </c>
      <c r="C237" s="176">
        <v>42748</v>
      </c>
      <c r="D237" s="177">
        <v>0.4649537037037037</v>
      </c>
      <c r="E237" s="175" t="s">
        <v>921</v>
      </c>
      <c r="F237" s="175" t="s">
        <v>381</v>
      </c>
      <c r="G237" s="175" t="s">
        <v>274</v>
      </c>
      <c r="H237" s="176">
        <v>42803</v>
      </c>
      <c r="I237" s="175" t="s">
        <v>922</v>
      </c>
    </row>
    <row r="238" spans="1:9">
      <c r="A238" s="175" t="s">
        <v>923</v>
      </c>
      <c r="B238" s="175">
        <v>234</v>
      </c>
      <c r="C238" s="176">
        <v>42748</v>
      </c>
      <c r="D238" s="177">
        <v>0.46626157407407409</v>
      </c>
      <c r="E238" s="175" t="s">
        <v>269</v>
      </c>
      <c r="F238" s="175" t="s">
        <v>254</v>
      </c>
      <c r="G238" s="175" t="s">
        <v>243</v>
      </c>
      <c r="H238" s="176">
        <v>42753</v>
      </c>
      <c r="I238" s="175" t="s">
        <v>924</v>
      </c>
    </row>
    <row r="239" spans="1:9">
      <c r="A239" s="175" t="s">
        <v>925</v>
      </c>
      <c r="B239" s="175">
        <v>235</v>
      </c>
      <c r="C239" s="176">
        <v>42748</v>
      </c>
      <c r="D239" s="177">
        <v>0.47209490740740739</v>
      </c>
      <c r="E239" s="175" t="s">
        <v>269</v>
      </c>
      <c r="F239" s="175" t="s">
        <v>619</v>
      </c>
      <c r="G239" s="175" t="s">
        <v>243</v>
      </c>
      <c r="H239" s="176">
        <v>42755</v>
      </c>
      <c r="I239" s="175" t="s">
        <v>926</v>
      </c>
    </row>
    <row r="240" spans="1:9">
      <c r="A240" s="175" t="s">
        <v>927</v>
      </c>
      <c r="B240" s="175">
        <v>236</v>
      </c>
      <c r="C240" s="176">
        <v>42748</v>
      </c>
      <c r="D240" s="177">
        <v>0.47552083333333334</v>
      </c>
      <c r="E240" s="175" t="s">
        <v>928</v>
      </c>
      <c r="F240" s="175" t="s">
        <v>381</v>
      </c>
      <c r="G240" s="175" t="s">
        <v>243</v>
      </c>
      <c r="H240" s="176">
        <v>42751</v>
      </c>
      <c r="I240" s="175" t="s">
        <v>929</v>
      </c>
    </row>
    <row r="241" spans="1:9">
      <c r="A241" s="175" t="s">
        <v>930</v>
      </c>
      <c r="B241" s="175">
        <v>237</v>
      </c>
      <c r="C241" s="176">
        <v>42748</v>
      </c>
      <c r="D241" s="177">
        <v>0.47760416666666666</v>
      </c>
      <c r="E241" s="175" t="s">
        <v>384</v>
      </c>
      <c r="F241" s="175" t="s">
        <v>931</v>
      </c>
      <c r="G241" s="175" t="s">
        <v>274</v>
      </c>
      <c r="H241" s="176">
        <v>42780</v>
      </c>
      <c r="I241" s="175" t="s">
        <v>932</v>
      </c>
    </row>
    <row r="242" spans="1:9">
      <c r="A242" s="175" t="s">
        <v>933</v>
      </c>
      <c r="B242" s="175">
        <v>238</v>
      </c>
      <c r="C242" s="176">
        <v>42748</v>
      </c>
      <c r="D242" s="177">
        <v>0.47839120370370369</v>
      </c>
      <c r="E242" s="175" t="s">
        <v>934</v>
      </c>
      <c r="F242" s="175" t="s">
        <v>254</v>
      </c>
      <c r="G242" s="175" t="s">
        <v>274</v>
      </c>
      <c r="H242" s="176">
        <v>42774</v>
      </c>
      <c r="I242" s="175" t="s">
        <v>935</v>
      </c>
    </row>
    <row r="243" spans="1:9">
      <c r="A243" s="175" t="s">
        <v>936</v>
      </c>
      <c r="B243" s="175">
        <v>239</v>
      </c>
      <c r="C243" s="176">
        <v>42748</v>
      </c>
      <c r="D243" s="177">
        <v>0.47913194444444446</v>
      </c>
      <c r="E243" s="175" t="s">
        <v>384</v>
      </c>
      <c r="F243" s="175" t="s">
        <v>937</v>
      </c>
      <c r="G243" s="175" t="s">
        <v>243</v>
      </c>
      <c r="H243" s="176">
        <v>42762</v>
      </c>
      <c r="I243" s="175" t="s">
        <v>938</v>
      </c>
    </row>
    <row r="244" spans="1:9">
      <c r="A244" s="175" t="s">
        <v>939</v>
      </c>
      <c r="B244" s="175">
        <v>240</v>
      </c>
      <c r="C244" s="176">
        <v>42748</v>
      </c>
      <c r="D244" s="177">
        <v>0.48001157407407408</v>
      </c>
      <c r="E244" s="175" t="s">
        <v>384</v>
      </c>
      <c r="F244" s="175" t="s">
        <v>940</v>
      </c>
      <c r="G244" s="175" t="s">
        <v>274</v>
      </c>
      <c r="H244" s="176">
        <v>42780</v>
      </c>
      <c r="I244" s="175" t="s">
        <v>941</v>
      </c>
    </row>
    <row r="245" spans="1:9">
      <c r="A245" s="175" t="s">
        <v>942</v>
      </c>
      <c r="B245" s="175">
        <v>241</v>
      </c>
      <c r="C245" s="176">
        <v>42748</v>
      </c>
      <c r="D245" s="177">
        <v>0.48093750000000002</v>
      </c>
      <c r="E245" s="175" t="s">
        <v>384</v>
      </c>
      <c r="F245" s="175" t="s">
        <v>943</v>
      </c>
      <c r="G245" s="175" t="s">
        <v>243</v>
      </c>
      <c r="H245" s="176">
        <v>42762</v>
      </c>
      <c r="I245" s="175" t="s">
        <v>944</v>
      </c>
    </row>
    <row r="246" spans="1:9">
      <c r="A246" s="175" t="s">
        <v>945</v>
      </c>
      <c r="B246" s="175">
        <v>242</v>
      </c>
      <c r="C246" s="176">
        <v>42748</v>
      </c>
      <c r="D246" s="177">
        <v>0.48180555555555554</v>
      </c>
      <c r="E246" s="175" t="s">
        <v>384</v>
      </c>
      <c r="F246" s="175" t="s">
        <v>946</v>
      </c>
      <c r="G246" s="175" t="s">
        <v>243</v>
      </c>
      <c r="H246" s="176">
        <v>42762</v>
      </c>
      <c r="I246" s="175" t="s">
        <v>947</v>
      </c>
    </row>
    <row r="247" spans="1:9">
      <c r="A247" s="175" t="s">
        <v>948</v>
      </c>
      <c r="B247" s="175">
        <v>243</v>
      </c>
      <c r="C247" s="176">
        <v>42748</v>
      </c>
      <c r="D247" s="177">
        <v>0.48266203703703708</v>
      </c>
      <c r="E247" s="175" t="s">
        <v>384</v>
      </c>
      <c r="F247" s="175" t="s">
        <v>946</v>
      </c>
      <c r="G247" s="175" t="s">
        <v>274</v>
      </c>
      <c r="H247" s="176">
        <v>42780</v>
      </c>
      <c r="I247" s="175" t="s">
        <v>949</v>
      </c>
    </row>
    <row r="248" spans="1:9">
      <c r="A248" s="175" t="s">
        <v>950</v>
      </c>
      <c r="B248" s="175">
        <v>244</v>
      </c>
      <c r="C248" s="176">
        <v>42748</v>
      </c>
      <c r="D248" s="177">
        <v>0.49100694444444443</v>
      </c>
      <c r="E248" s="175" t="s">
        <v>951</v>
      </c>
      <c r="F248" s="175" t="s">
        <v>254</v>
      </c>
      <c r="G248" s="175" t="s">
        <v>243</v>
      </c>
      <c r="H248" s="176">
        <v>42760</v>
      </c>
      <c r="I248" s="175" t="s">
        <v>952</v>
      </c>
    </row>
    <row r="249" spans="1:9">
      <c r="A249" s="175" t="s">
        <v>953</v>
      </c>
      <c r="B249" s="175">
        <v>245</v>
      </c>
      <c r="C249" s="176">
        <v>42748</v>
      </c>
      <c r="D249" s="177">
        <v>0.49439814814814814</v>
      </c>
      <c r="E249" s="175" t="s">
        <v>954</v>
      </c>
      <c r="F249" s="175" t="s">
        <v>381</v>
      </c>
      <c r="G249" s="175" t="s">
        <v>243</v>
      </c>
      <c r="H249" s="176">
        <v>42758</v>
      </c>
      <c r="I249" s="175" t="s">
        <v>955</v>
      </c>
    </row>
    <row r="250" spans="1:9">
      <c r="A250" s="175" t="s">
        <v>956</v>
      </c>
      <c r="B250" s="175">
        <v>246</v>
      </c>
      <c r="C250" s="176">
        <v>42748</v>
      </c>
      <c r="D250" s="177">
        <v>0.49622685185185184</v>
      </c>
      <c r="E250" s="175" t="s">
        <v>384</v>
      </c>
      <c r="F250" s="175" t="s">
        <v>957</v>
      </c>
      <c r="G250" s="175" t="s">
        <v>274</v>
      </c>
      <c r="H250" s="176">
        <v>42780</v>
      </c>
      <c r="I250" s="175" t="s">
        <v>958</v>
      </c>
    </row>
    <row r="251" spans="1:9">
      <c r="A251" s="175" t="s">
        <v>959</v>
      </c>
      <c r="B251" s="175">
        <v>247</v>
      </c>
      <c r="C251" s="176">
        <v>42748</v>
      </c>
      <c r="D251" s="177">
        <v>0.49743055555555554</v>
      </c>
      <c r="E251" s="175" t="s">
        <v>384</v>
      </c>
      <c r="F251" s="175" t="s">
        <v>960</v>
      </c>
      <c r="G251" s="175" t="s">
        <v>274</v>
      </c>
      <c r="H251" s="176">
        <v>42780</v>
      </c>
      <c r="I251" s="175" t="s">
        <v>961</v>
      </c>
    </row>
    <row r="252" spans="1:9">
      <c r="A252" s="175" t="s">
        <v>962</v>
      </c>
      <c r="B252" s="175">
        <v>248</v>
      </c>
      <c r="C252" s="176">
        <v>42748</v>
      </c>
      <c r="D252" s="177">
        <v>0.49834490740740739</v>
      </c>
      <c r="E252" s="175" t="s">
        <v>384</v>
      </c>
      <c r="F252" s="175" t="s">
        <v>963</v>
      </c>
      <c r="G252" s="175" t="s">
        <v>274</v>
      </c>
      <c r="H252" s="176">
        <v>42780</v>
      </c>
      <c r="I252" s="175" t="s">
        <v>964</v>
      </c>
    </row>
    <row r="253" spans="1:9">
      <c r="A253" s="175" t="s">
        <v>965</v>
      </c>
      <c r="B253" s="175">
        <v>249</v>
      </c>
      <c r="C253" s="176">
        <v>42748</v>
      </c>
      <c r="D253" s="177">
        <v>0.54358796296296297</v>
      </c>
      <c r="E253" s="175" t="s">
        <v>966</v>
      </c>
      <c r="F253" s="175" t="s">
        <v>254</v>
      </c>
      <c r="G253" s="175" t="s">
        <v>449</v>
      </c>
      <c r="H253" s="176">
        <v>42767</v>
      </c>
      <c r="I253" s="175" t="s">
        <v>967</v>
      </c>
    </row>
    <row r="254" spans="1:9">
      <c r="A254" s="175" t="s">
        <v>968</v>
      </c>
      <c r="B254" s="175">
        <v>250</v>
      </c>
      <c r="C254" s="176">
        <v>42748</v>
      </c>
      <c r="D254" s="177">
        <v>0.55817129629629625</v>
      </c>
      <c r="E254" s="175" t="s">
        <v>85</v>
      </c>
      <c r="F254" s="175" t="s">
        <v>254</v>
      </c>
      <c r="G254" s="175" t="s">
        <v>243</v>
      </c>
      <c r="H254" s="176">
        <v>42758</v>
      </c>
      <c r="I254" s="175" t="s">
        <v>969</v>
      </c>
    </row>
    <row r="255" spans="1:9">
      <c r="A255" s="175" t="s">
        <v>970</v>
      </c>
      <c r="B255" s="175">
        <v>251</v>
      </c>
      <c r="C255" s="176">
        <v>42748</v>
      </c>
      <c r="D255" s="177">
        <v>0.57587962962962969</v>
      </c>
      <c r="E255" s="175" t="s">
        <v>971</v>
      </c>
      <c r="F255" s="175" t="s">
        <v>254</v>
      </c>
      <c r="G255" s="175" t="s">
        <v>243</v>
      </c>
      <c r="H255" s="176">
        <v>42760</v>
      </c>
      <c r="I255" s="175" t="s">
        <v>972</v>
      </c>
    </row>
    <row r="256" spans="1:9">
      <c r="A256" s="175" t="s">
        <v>973</v>
      </c>
      <c r="B256" s="175">
        <v>252</v>
      </c>
      <c r="C256" s="176">
        <v>42748</v>
      </c>
      <c r="D256" s="177">
        <v>0.58832175925925922</v>
      </c>
      <c r="E256" s="175" t="s">
        <v>85</v>
      </c>
      <c r="F256" s="175" t="s">
        <v>254</v>
      </c>
      <c r="G256" s="175" t="s">
        <v>274</v>
      </c>
      <c r="H256" s="176">
        <v>42772</v>
      </c>
      <c r="I256" s="175" t="s">
        <v>974</v>
      </c>
    </row>
    <row r="257" spans="1:9">
      <c r="A257" s="175" t="s">
        <v>975</v>
      </c>
      <c r="B257" s="175">
        <v>253</v>
      </c>
      <c r="C257" s="176">
        <v>42748</v>
      </c>
      <c r="D257" s="177">
        <v>0.61689814814814814</v>
      </c>
      <c r="E257" s="175" t="s">
        <v>976</v>
      </c>
      <c r="F257" s="175" t="s">
        <v>254</v>
      </c>
      <c r="G257" s="175" t="s">
        <v>243</v>
      </c>
      <c r="H257" s="176">
        <v>42760</v>
      </c>
      <c r="I257" s="175" t="s">
        <v>977</v>
      </c>
    </row>
    <row r="258" spans="1:9">
      <c r="A258" s="175" t="s">
        <v>978</v>
      </c>
      <c r="B258" s="175">
        <v>254</v>
      </c>
      <c r="C258" s="176">
        <v>42748</v>
      </c>
      <c r="D258" s="177">
        <v>0.61881944444444448</v>
      </c>
      <c r="E258" s="175" t="s">
        <v>85</v>
      </c>
      <c r="F258" s="175" t="s">
        <v>254</v>
      </c>
      <c r="G258" s="175" t="s">
        <v>243</v>
      </c>
      <c r="H258" s="176">
        <v>42758</v>
      </c>
      <c r="I258" s="175" t="s">
        <v>979</v>
      </c>
    </row>
    <row r="259" spans="1:9">
      <c r="A259" s="175" t="s">
        <v>980</v>
      </c>
      <c r="B259" s="175">
        <v>255</v>
      </c>
      <c r="C259" s="176">
        <v>42748</v>
      </c>
      <c r="D259" s="177">
        <v>0.6212847222222222</v>
      </c>
      <c r="E259" s="175" t="s">
        <v>981</v>
      </c>
      <c r="F259" s="175" t="s">
        <v>982</v>
      </c>
      <c r="G259" s="175" t="s">
        <v>983</v>
      </c>
      <c r="H259" s="176">
        <v>42769</v>
      </c>
      <c r="I259" s="175" t="s">
        <v>984</v>
      </c>
    </row>
    <row r="260" spans="1:9">
      <c r="A260" s="175" t="s">
        <v>985</v>
      </c>
      <c r="B260" s="175">
        <v>256</v>
      </c>
      <c r="C260" s="176">
        <v>42748</v>
      </c>
      <c r="D260" s="177">
        <v>0.6434375</v>
      </c>
      <c r="E260" s="175" t="s">
        <v>269</v>
      </c>
      <c r="F260" s="175" t="s">
        <v>254</v>
      </c>
      <c r="G260" s="175" t="s">
        <v>243</v>
      </c>
      <c r="H260" s="176">
        <v>42760</v>
      </c>
      <c r="I260" s="175" t="s">
        <v>986</v>
      </c>
    </row>
    <row r="261" spans="1:9">
      <c r="A261" s="175" t="s">
        <v>987</v>
      </c>
      <c r="B261" s="175">
        <v>257</v>
      </c>
      <c r="C261" s="176">
        <v>42748</v>
      </c>
      <c r="D261" s="177">
        <v>0.64917824074074071</v>
      </c>
      <c r="E261" s="175" t="s">
        <v>85</v>
      </c>
      <c r="F261" s="175" t="s">
        <v>254</v>
      </c>
      <c r="G261" s="175" t="s">
        <v>243</v>
      </c>
      <c r="H261" s="176">
        <v>42758</v>
      </c>
      <c r="I261" s="175" t="s">
        <v>988</v>
      </c>
    </row>
    <row r="262" spans="1:9">
      <c r="A262" s="175" t="s">
        <v>989</v>
      </c>
      <c r="B262" s="175">
        <v>258</v>
      </c>
      <c r="C262" s="176">
        <v>42748</v>
      </c>
      <c r="D262" s="177">
        <v>0.65120370370370373</v>
      </c>
      <c r="E262" s="175" t="s">
        <v>990</v>
      </c>
      <c r="F262" s="175" t="s">
        <v>991</v>
      </c>
      <c r="G262" s="175" t="s">
        <v>243</v>
      </c>
      <c r="H262" s="176">
        <v>42761</v>
      </c>
      <c r="I262" s="175" t="s">
        <v>992</v>
      </c>
    </row>
    <row r="263" spans="1:9">
      <c r="A263" s="175" t="s">
        <v>993</v>
      </c>
      <c r="B263" s="175">
        <v>259</v>
      </c>
      <c r="C263" s="176">
        <v>42748</v>
      </c>
      <c r="D263" s="177">
        <v>0.67056712962962972</v>
      </c>
      <c r="E263" s="175" t="s">
        <v>994</v>
      </c>
      <c r="F263" s="175" t="s">
        <v>254</v>
      </c>
      <c r="G263" s="175" t="s">
        <v>243</v>
      </c>
      <c r="H263" s="176">
        <v>42758</v>
      </c>
      <c r="I263" s="175" t="s">
        <v>995</v>
      </c>
    </row>
    <row r="264" spans="1:9">
      <c r="A264" s="175" t="s">
        <v>996</v>
      </c>
      <c r="B264" s="175">
        <v>260</v>
      </c>
      <c r="C264" s="176">
        <v>42748</v>
      </c>
      <c r="D264" s="177">
        <v>0.68577546296296299</v>
      </c>
      <c r="E264" s="175" t="s">
        <v>85</v>
      </c>
      <c r="F264" s="175" t="s">
        <v>254</v>
      </c>
      <c r="G264" s="175" t="s">
        <v>243</v>
      </c>
      <c r="H264" s="176">
        <v>42758</v>
      </c>
      <c r="I264" s="175" t="s">
        <v>997</v>
      </c>
    </row>
    <row r="265" spans="1:9">
      <c r="A265" s="175" t="s">
        <v>998</v>
      </c>
      <c r="B265" s="175">
        <v>261</v>
      </c>
      <c r="C265" s="176">
        <v>42748</v>
      </c>
      <c r="D265" s="177">
        <v>0.69881944444444455</v>
      </c>
      <c r="E265" s="175" t="s">
        <v>999</v>
      </c>
      <c r="F265" s="175" t="s">
        <v>254</v>
      </c>
      <c r="G265" s="175" t="s">
        <v>243</v>
      </c>
      <c r="H265" s="176">
        <v>42758</v>
      </c>
      <c r="I265" s="175" t="s">
        <v>1000</v>
      </c>
    </row>
    <row r="266" spans="1:9">
      <c r="A266" s="175" t="s">
        <v>1001</v>
      </c>
      <c r="B266" s="175">
        <v>262</v>
      </c>
      <c r="C266" s="176">
        <v>42748</v>
      </c>
      <c r="D266" s="177">
        <v>0.71946759259259263</v>
      </c>
      <c r="E266" s="175" t="s">
        <v>1002</v>
      </c>
      <c r="F266" s="175" t="s">
        <v>1003</v>
      </c>
      <c r="G266" s="175" t="s">
        <v>243</v>
      </c>
      <c r="H266" s="176">
        <v>42758</v>
      </c>
      <c r="I266" s="175" t="s">
        <v>1004</v>
      </c>
    </row>
    <row r="267" spans="1:9">
      <c r="A267" s="175" t="s">
        <v>1005</v>
      </c>
      <c r="B267" s="175">
        <v>263</v>
      </c>
      <c r="C267" s="176">
        <v>42748</v>
      </c>
      <c r="D267" s="177">
        <v>0.71979166666666661</v>
      </c>
      <c r="E267" s="175" t="s">
        <v>1002</v>
      </c>
      <c r="F267" s="175" t="s">
        <v>1003</v>
      </c>
      <c r="G267" s="175" t="s">
        <v>243</v>
      </c>
      <c r="H267" s="176">
        <v>42758</v>
      </c>
      <c r="I267" s="175" t="s">
        <v>1004</v>
      </c>
    </row>
    <row r="268" spans="1:9">
      <c r="A268" s="175" t="s">
        <v>1006</v>
      </c>
      <c r="B268" s="175">
        <v>264</v>
      </c>
      <c r="C268" s="176">
        <v>42748</v>
      </c>
      <c r="D268" s="177">
        <v>0.72017361111111111</v>
      </c>
      <c r="E268" s="175" t="s">
        <v>1002</v>
      </c>
      <c r="F268" s="175" t="s">
        <v>1003</v>
      </c>
      <c r="G268" s="175" t="s">
        <v>243</v>
      </c>
      <c r="H268" s="176">
        <v>42758</v>
      </c>
      <c r="I268" s="175" t="s">
        <v>1004</v>
      </c>
    </row>
    <row r="269" spans="1:9">
      <c r="A269" s="175" t="s">
        <v>1007</v>
      </c>
      <c r="B269" s="175">
        <v>265</v>
      </c>
      <c r="C269" s="176">
        <v>42748</v>
      </c>
      <c r="D269" s="177">
        <v>0.72045138888888882</v>
      </c>
      <c r="E269" s="175" t="s">
        <v>1002</v>
      </c>
      <c r="F269" s="175" t="s">
        <v>1003</v>
      </c>
      <c r="G269" s="175" t="s">
        <v>243</v>
      </c>
      <c r="H269" s="176">
        <v>42758</v>
      </c>
      <c r="I269" s="175" t="s">
        <v>1004</v>
      </c>
    </row>
    <row r="270" spans="1:9">
      <c r="A270" s="175" t="s">
        <v>1008</v>
      </c>
      <c r="B270" s="175">
        <v>266</v>
      </c>
      <c r="C270" s="176">
        <v>42748</v>
      </c>
      <c r="D270" s="177">
        <v>0.72072916666666664</v>
      </c>
      <c r="E270" s="175" t="s">
        <v>1002</v>
      </c>
      <c r="F270" s="175" t="s">
        <v>1003</v>
      </c>
      <c r="G270" s="175" t="s">
        <v>243</v>
      </c>
      <c r="H270" s="176">
        <v>42758</v>
      </c>
      <c r="I270" s="175" t="s">
        <v>1004</v>
      </c>
    </row>
    <row r="271" spans="1:9">
      <c r="A271" s="175" t="s">
        <v>1009</v>
      </c>
      <c r="B271" s="175">
        <v>267</v>
      </c>
      <c r="C271" s="176">
        <v>42748</v>
      </c>
      <c r="D271" s="177">
        <v>0.72184027777777782</v>
      </c>
      <c r="E271" s="175" t="s">
        <v>1002</v>
      </c>
      <c r="F271" s="175" t="s">
        <v>1003</v>
      </c>
      <c r="G271" s="175" t="s">
        <v>243</v>
      </c>
      <c r="H271" s="176">
        <v>42758</v>
      </c>
      <c r="I271" s="175" t="s">
        <v>1004</v>
      </c>
    </row>
    <row r="272" spans="1:9">
      <c r="A272" s="175" t="s">
        <v>1010</v>
      </c>
      <c r="B272" s="175">
        <v>268</v>
      </c>
      <c r="C272" s="176">
        <v>42748</v>
      </c>
      <c r="D272" s="177">
        <v>0.72226851851851848</v>
      </c>
      <c r="E272" s="175" t="s">
        <v>1002</v>
      </c>
      <c r="F272" s="175" t="s">
        <v>1003</v>
      </c>
      <c r="G272" s="175" t="s">
        <v>243</v>
      </c>
      <c r="H272" s="176">
        <v>42758</v>
      </c>
      <c r="I272" s="175" t="s">
        <v>1004</v>
      </c>
    </row>
    <row r="273" spans="1:9">
      <c r="A273" s="175" t="s">
        <v>1011</v>
      </c>
      <c r="B273" s="175">
        <v>269</v>
      </c>
      <c r="C273" s="176">
        <v>42748</v>
      </c>
      <c r="D273" s="177">
        <v>0.7225462962962963</v>
      </c>
      <c r="E273" s="175" t="s">
        <v>1002</v>
      </c>
      <c r="F273" s="175" t="s">
        <v>1003</v>
      </c>
      <c r="G273" s="175" t="s">
        <v>243</v>
      </c>
      <c r="H273" s="176">
        <v>42758</v>
      </c>
      <c r="I273" s="175" t="s">
        <v>1004</v>
      </c>
    </row>
    <row r="274" spans="1:9">
      <c r="A274" s="175" t="s">
        <v>1012</v>
      </c>
      <c r="B274" s="175">
        <v>270</v>
      </c>
      <c r="C274" s="176">
        <v>42748</v>
      </c>
      <c r="D274" s="177">
        <v>0.72285879629629635</v>
      </c>
      <c r="E274" s="175" t="s">
        <v>1002</v>
      </c>
      <c r="F274" s="175" t="s">
        <v>1003</v>
      </c>
      <c r="G274" s="175" t="s">
        <v>274</v>
      </c>
      <c r="H274" s="176">
        <v>42762</v>
      </c>
      <c r="I274" s="175" t="s">
        <v>1013</v>
      </c>
    </row>
    <row r="275" spans="1:9">
      <c r="A275" s="175" t="s">
        <v>1014</v>
      </c>
      <c r="B275" s="175">
        <v>271</v>
      </c>
      <c r="C275" s="176">
        <v>42748</v>
      </c>
      <c r="D275" s="177">
        <v>0.72402777777777771</v>
      </c>
      <c r="E275" s="175" t="s">
        <v>777</v>
      </c>
      <c r="F275" s="175" t="s">
        <v>1015</v>
      </c>
      <c r="G275" s="175" t="s">
        <v>243</v>
      </c>
      <c r="H275" s="176">
        <v>42755</v>
      </c>
      <c r="I275" s="175" t="s">
        <v>1016</v>
      </c>
    </row>
    <row r="276" spans="1:9">
      <c r="A276" s="175" t="s">
        <v>1017</v>
      </c>
      <c r="B276" s="175">
        <v>272</v>
      </c>
      <c r="C276" s="176">
        <v>42748</v>
      </c>
      <c r="D276" s="177">
        <v>0.72450231481481486</v>
      </c>
      <c r="E276" s="175" t="s">
        <v>777</v>
      </c>
      <c r="F276" s="175" t="s">
        <v>1015</v>
      </c>
      <c r="G276" s="175" t="s">
        <v>243</v>
      </c>
      <c r="H276" s="176">
        <v>42755</v>
      </c>
      <c r="I276" s="175" t="s">
        <v>1016</v>
      </c>
    </row>
    <row r="277" spans="1:9">
      <c r="A277" s="175" t="s">
        <v>1018</v>
      </c>
      <c r="B277" s="175">
        <v>273</v>
      </c>
      <c r="C277" s="176">
        <v>42748</v>
      </c>
      <c r="D277" s="177">
        <v>0.72505787037037039</v>
      </c>
      <c r="E277" s="175" t="s">
        <v>777</v>
      </c>
      <c r="F277" s="175" t="s">
        <v>1015</v>
      </c>
      <c r="G277" s="175" t="s">
        <v>243</v>
      </c>
      <c r="H277" s="176">
        <v>42755</v>
      </c>
      <c r="I277" s="175" t="s">
        <v>1019</v>
      </c>
    </row>
    <row r="278" spans="1:9">
      <c r="A278" s="175" t="s">
        <v>1020</v>
      </c>
      <c r="B278" s="175">
        <v>274</v>
      </c>
      <c r="C278" s="176">
        <v>42748</v>
      </c>
      <c r="D278" s="177">
        <v>0.72541666666666671</v>
      </c>
      <c r="E278" s="175" t="s">
        <v>777</v>
      </c>
      <c r="F278" s="175" t="s">
        <v>1015</v>
      </c>
      <c r="G278" s="175" t="s">
        <v>243</v>
      </c>
      <c r="H278" s="176">
        <v>42755</v>
      </c>
      <c r="I278" s="175" t="s">
        <v>1016</v>
      </c>
    </row>
    <row r="279" spans="1:9">
      <c r="A279" s="175" t="s">
        <v>1021</v>
      </c>
      <c r="B279" s="175">
        <v>275</v>
      </c>
      <c r="C279" s="176">
        <v>42748</v>
      </c>
      <c r="D279" s="177">
        <v>0.72607638888888892</v>
      </c>
      <c r="E279" s="175" t="s">
        <v>777</v>
      </c>
      <c r="F279" s="175" t="s">
        <v>1015</v>
      </c>
      <c r="G279" s="175" t="s">
        <v>449</v>
      </c>
      <c r="H279" s="176">
        <v>42760</v>
      </c>
      <c r="I279" s="175" t="s">
        <v>1022</v>
      </c>
    </row>
    <row r="280" spans="1:9">
      <c r="A280" s="175" t="s">
        <v>1023</v>
      </c>
      <c r="B280" s="175">
        <v>276</v>
      </c>
      <c r="C280" s="176">
        <v>42748</v>
      </c>
      <c r="D280" s="177">
        <v>0.72642361111111109</v>
      </c>
      <c r="E280" s="175" t="s">
        <v>777</v>
      </c>
      <c r="F280" s="175" t="s">
        <v>1015</v>
      </c>
      <c r="G280" s="175" t="s">
        <v>243</v>
      </c>
      <c r="H280" s="176">
        <v>42755</v>
      </c>
      <c r="I280" s="175" t="s">
        <v>1019</v>
      </c>
    </row>
    <row r="281" spans="1:9">
      <c r="A281" s="175" t="s">
        <v>1024</v>
      </c>
      <c r="B281" s="175">
        <v>277</v>
      </c>
      <c r="C281" s="176">
        <v>42748</v>
      </c>
      <c r="D281" s="177">
        <v>0.72697916666666673</v>
      </c>
      <c r="E281" s="175" t="s">
        <v>777</v>
      </c>
      <c r="F281" s="175" t="s">
        <v>1015</v>
      </c>
      <c r="G281" s="175" t="s">
        <v>243</v>
      </c>
      <c r="H281" s="176">
        <v>42755</v>
      </c>
      <c r="I281" s="175" t="s">
        <v>1016</v>
      </c>
    </row>
    <row r="282" spans="1:9">
      <c r="A282" s="175" t="s">
        <v>1025</v>
      </c>
      <c r="B282" s="175">
        <v>278</v>
      </c>
      <c r="C282" s="176">
        <v>42748</v>
      </c>
      <c r="D282" s="177">
        <v>0.72729166666666656</v>
      </c>
      <c r="E282" s="175" t="s">
        <v>777</v>
      </c>
      <c r="F282" s="175" t="s">
        <v>1015</v>
      </c>
      <c r="G282" s="175" t="s">
        <v>243</v>
      </c>
      <c r="H282" s="176">
        <v>42755</v>
      </c>
      <c r="I282" s="175" t="s">
        <v>1016</v>
      </c>
    </row>
    <row r="283" spans="1:9">
      <c r="A283" s="175" t="s">
        <v>1026</v>
      </c>
      <c r="B283" s="175">
        <v>279</v>
      </c>
      <c r="C283" s="176">
        <v>42748</v>
      </c>
      <c r="D283" s="177">
        <v>0.72769675925925925</v>
      </c>
      <c r="E283" s="175" t="s">
        <v>777</v>
      </c>
      <c r="F283" s="175" t="s">
        <v>1015</v>
      </c>
      <c r="G283" s="175" t="s">
        <v>243</v>
      </c>
      <c r="H283" s="176">
        <v>42755</v>
      </c>
      <c r="I283" s="175" t="s">
        <v>1016</v>
      </c>
    </row>
    <row r="284" spans="1:9">
      <c r="A284" s="175" t="s">
        <v>1027</v>
      </c>
      <c r="B284" s="175">
        <v>280</v>
      </c>
      <c r="C284" s="176">
        <v>42748</v>
      </c>
      <c r="D284" s="177">
        <v>0.72800925925925919</v>
      </c>
      <c r="E284" s="175" t="s">
        <v>777</v>
      </c>
      <c r="F284" s="175" t="s">
        <v>1015</v>
      </c>
      <c r="G284" s="175" t="s">
        <v>243</v>
      </c>
      <c r="H284" s="176">
        <v>42755</v>
      </c>
      <c r="I284" s="175" t="s">
        <v>1016</v>
      </c>
    </row>
    <row r="285" spans="1:9">
      <c r="A285" s="175" t="s">
        <v>1028</v>
      </c>
      <c r="B285" s="175">
        <v>281</v>
      </c>
      <c r="C285" s="176">
        <v>42748</v>
      </c>
      <c r="D285" s="177">
        <v>0.72835648148148147</v>
      </c>
      <c r="E285" s="175" t="s">
        <v>777</v>
      </c>
      <c r="F285" s="175" t="s">
        <v>1015</v>
      </c>
      <c r="G285" s="175" t="s">
        <v>243</v>
      </c>
      <c r="H285" s="176">
        <v>42755</v>
      </c>
      <c r="I285" s="175" t="s">
        <v>1016</v>
      </c>
    </row>
    <row r="286" spans="1:9">
      <c r="A286" s="175" t="s">
        <v>1029</v>
      </c>
      <c r="B286" s="175">
        <v>282</v>
      </c>
      <c r="C286" s="176">
        <v>42749</v>
      </c>
      <c r="D286" s="177">
        <v>0.37114583333333334</v>
      </c>
      <c r="E286" s="175" t="s">
        <v>384</v>
      </c>
      <c r="F286" s="175" t="s">
        <v>254</v>
      </c>
      <c r="G286" s="175" t="s">
        <v>243</v>
      </c>
      <c r="H286" s="176">
        <v>42758</v>
      </c>
      <c r="I286" s="175" t="s">
        <v>1030</v>
      </c>
    </row>
    <row r="287" spans="1:9">
      <c r="A287" s="175" t="s">
        <v>1031</v>
      </c>
      <c r="B287" s="175">
        <v>283</v>
      </c>
      <c r="C287" s="176">
        <v>42751</v>
      </c>
      <c r="D287" s="177">
        <v>0.31681712962962966</v>
      </c>
      <c r="E287" s="175" t="s">
        <v>1032</v>
      </c>
      <c r="F287" s="175" t="s">
        <v>1033</v>
      </c>
      <c r="G287" s="175" t="s">
        <v>243</v>
      </c>
      <c r="H287" s="176">
        <v>42759</v>
      </c>
      <c r="I287" s="175" t="s">
        <v>1034</v>
      </c>
    </row>
    <row r="288" spans="1:9">
      <c r="A288" s="175" t="s">
        <v>1035</v>
      </c>
      <c r="B288" s="175">
        <v>284</v>
      </c>
      <c r="C288" s="176">
        <v>42751</v>
      </c>
      <c r="D288" s="177">
        <v>0.31916666666666665</v>
      </c>
      <c r="E288" s="175" t="s">
        <v>1036</v>
      </c>
      <c r="F288" s="175" t="s">
        <v>1033</v>
      </c>
      <c r="G288" s="175" t="s">
        <v>243</v>
      </c>
      <c r="H288" s="176">
        <v>42759</v>
      </c>
      <c r="I288" s="175" t="s">
        <v>1037</v>
      </c>
    </row>
    <row r="289" spans="1:9">
      <c r="A289" s="175" t="s">
        <v>1038</v>
      </c>
      <c r="B289" s="175">
        <v>285</v>
      </c>
      <c r="C289" s="176">
        <v>42751</v>
      </c>
      <c r="D289" s="177">
        <v>0.32232638888888893</v>
      </c>
      <c r="E289" s="175" t="s">
        <v>1039</v>
      </c>
      <c r="F289" s="175" t="s">
        <v>1033</v>
      </c>
      <c r="G289" s="175" t="s">
        <v>311</v>
      </c>
      <c r="H289" s="176">
        <v>42766</v>
      </c>
      <c r="I289" s="175" t="s">
        <v>1040</v>
      </c>
    </row>
    <row r="290" spans="1:9">
      <c r="A290" s="175" t="s">
        <v>1041</v>
      </c>
      <c r="B290" s="175">
        <v>286</v>
      </c>
      <c r="C290" s="176">
        <v>42751</v>
      </c>
      <c r="D290" s="177">
        <v>0.34608796296296296</v>
      </c>
      <c r="E290" s="175" t="s">
        <v>1042</v>
      </c>
      <c r="F290" s="175" t="s">
        <v>1043</v>
      </c>
      <c r="G290" s="175" t="s">
        <v>243</v>
      </c>
      <c r="H290" s="176">
        <v>42755</v>
      </c>
      <c r="I290" s="175" t="s">
        <v>1044</v>
      </c>
    </row>
    <row r="291" spans="1:9">
      <c r="A291" s="175" t="s">
        <v>1045</v>
      </c>
      <c r="B291" s="175">
        <v>287</v>
      </c>
      <c r="C291" s="176">
        <v>42751</v>
      </c>
      <c r="D291" s="177">
        <v>0.35244212962962962</v>
      </c>
      <c r="E291" s="175" t="s">
        <v>1046</v>
      </c>
      <c r="F291" s="175" t="s">
        <v>254</v>
      </c>
      <c r="G291" s="175" t="s">
        <v>243</v>
      </c>
      <c r="H291" s="176">
        <v>42759</v>
      </c>
      <c r="I291" s="175" t="s">
        <v>1047</v>
      </c>
    </row>
    <row r="292" spans="1:9">
      <c r="A292" s="175" t="s">
        <v>1048</v>
      </c>
      <c r="B292" s="175">
        <v>288</v>
      </c>
      <c r="C292" s="176">
        <v>42751</v>
      </c>
      <c r="D292" s="177">
        <v>0.37876157407407413</v>
      </c>
      <c r="E292" s="175" t="s">
        <v>1049</v>
      </c>
      <c r="F292" s="175" t="s">
        <v>639</v>
      </c>
      <c r="G292" s="175" t="s">
        <v>243</v>
      </c>
      <c r="H292" s="176">
        <v>42761</v>
      </c>
      <c r="I292" s="175" t="s">
        <v>1050</v>
      </c>
    </row>
    <row r="293" spans="1:9">
      <c r="A293" s="175" t="s">
        <v>1051</v>
      </c>
      <c r="B293" s="175">
        <v>289</v>
      </c>
      <c r="C293" s="176">
        <v>42751</v>
      </c>
      <c r="D293" s="177">
        <v>0.38368055555555558</v>
      </c>
      <c r="E293" s="175" t="s">
        <v>85</v>
      </c>
      <c r="F293" s="175" t="s">
        <v>254</v>
      </c>
      <c r="G293" s="175" t="s">
        <v>243</v>
      </c>
      <c r="H293" s="176">
        <v>42759</v>
      </c>
      <c r="I293" s="175" t="s">
        <v>1052</v>
      </c>
    </row>
    <row r="294" spans="1:9">
      <c r="A294" s="175" t="s">
        <v>1053</v>
      </c>
      <c r="B294" s="175">
        <v>290</v>
      </c>
      <c r="C294" s="176">
        <v>42751</v>
      </c>
      <c r="D294" s="177">
        <v>0.41054398148148147</v>
      </c>
      <c r="E294" s="175" t="s">
        <v>1054</v>
      </c>
      <c r="F294" s="175" t="s">
        <v>304</v>
      </c>
      <c r="G294" s="175" t="s">
        <v>243</v>
      </c>
      <c r="H294" s="176">
        <v>42753</v>
      </c>
      <c r="I294" s="175" t="s">
        <v>1055</v>
      </c>
    </row>
    <row r="295" spans="1:9">
      <c r="A295" s="175" t="s">
        <v>1056</v>
      </c>
      <c r="B295" s="175">
        <v>291</v>
      </c>
      <c r="C295" s="176">
        <v>42751</v>
      </c>
      <c r="D295" s="177">
        <v>0.44393518518518515</v>
      </c>
      <c r="E295" s="175" t="s">
        <v>1057</v>
      </c>
      <c r="F295" s="175" t="s">
        <v>254</v>
      </c>
      <c r="G295" s="175" t="s">
        <v>243</v>
      </c>
      <c r="H295" s="176">
        <v>42759</v>
      </c>
      <c r="I295" s="175" t="s">
        <v>1058</v>
      </c>
    </row>
    <row r="296" spans="1:9">
      <c r="A296" s="175" t="s">
        <v>1059</v>
      </c>
      <c r="B296" s="175">
        <v>292</v>
      </c>
      <c r="C296" s="176">
        <v>42751</v>
      </c>
      <c r="D296" s="177">
        <v>0.45982638888888888</v>
      </c>
      <c r="E296" s="175" t="s">
        <v>601</v>
      </c>
      <c r="F296" s="175" t="s">
        <v>514</v>
      </c>
      <c r="G296" s="175" t="s">
        <v>243</v>
      </c>
      <c r="H296" s="176">
        <v>42761</v>
      </c>
      <c r="I296" s="175" t="s">
        <v>1060</v>
      </c>
    </row>
    <row r="297" spans="1:9">
      <c r="A297" s="175" t="s">
        <v>1061</v>
      </c>
      <c r="B297" s="175">
        <v>293</v>
      </c>
      <c r="C297" s="176">
        <v>42751</v>
      </c>
      <c r="D297" s="177">
        <v>0.46156250000000004</v>
      </c>
      <c r="E297" s="175" t="s">
        <v>85</v>
      </c>
      <c r="F297" s="175" t="s">
        <v>1062</v>
      </c>
      <c r="G297" s="175" t="s">
        <v>274</v>
      </c>
      <c r="H297" s="176">
        <v>42815</v>
      </c>
      <c r="I297" s="175" t="s">
        <v>1063</v>
      </c>
    </row>
    <row r="298" spans="1:9">
      <c r="A298" s="175" t="s">
        <v>1064</v>
      </c>
      <c r="B298" s="175">
        <v>294</v>
      </c>
      <c r="C298" s="176">
        <v>42751</v>
      </c>
      <c r="D298" s="177">
        <v>0.48233796296296294</v>
      </c>
      <c r="E298" s="175" t="s">
        <v>303</v>
      </c>
      <c r="F298" s="175" t="s">
        <v>1065</v>
      </c>
      <c r="G298" s="175" t="s">
        <v>243</v>
      </c>
      <c r="H298" s="176">
        <v>42760</v>
      </c>
      <c r="I298" s="175" t="s">
        <v>1066</v>
      </c>
    </row>
    <row r="299" spans="1:9">
      <c r="A299" s="175" t="s">
        <v>1067</v>
      </c>
      <c r="B299" s="175">
        <v>295</v>
      </c>
      <c r="C299" s="176">
        <v>42751</v>
      </c>
      <c r="D299" s="177">
        <v>0.49569444444444444</v>
      </c>
      <c r="E299" s="175" t="s">
        <v>85</v>
      </c>
      <c r="F299" s="175" t="s">
        <v>1068</v>
      </c>
      <c r="G299" s="175" t="s">
        <v>274</v>
      </c>
      <c r="H299" s="176">
        <v>42816</v>
      </c>
      <c r="I299" s="175" t="s">
        <v>1069</v>
      </c>
    </row>
    <row r="300" spans="1:9">
      <c r="A300" s="175" t="s">
        <v>1070</v>
      </c>
      <c r="B300" s="175">
        <v>296</v>
      </c>
      <c r="C300" s="176">
        <v>42751</v>
      </c>
      <c r="D300" s="177">
        <v>0.50423611111111111</v>
      </c>
      <c r="E300" s="175" t="s">
        <v>1071</v>
      </c>
      <c r="F300" s="175" t="s">
        <v>1072</v>
      </c>
      <c r="G300" s="175" t="s">
        <v>243</v>
      </c>
      <c r="H300" s="176">
        <v>42755</v>
      </c>
      <c r="I300" s="175" t="s">
        <v>1073</v>
      </c>
    </row>
    <row r="301" spans="1:9">
      <c r="A301" s="175" t="s">
        <v>1074</v>
      </c>
      <c r="B301" s="175">
        <v>297</v>
      </c>
      <c r="C301" s="176">
        <v>42751</v>
      </c>
      <c r="D301" s="177">
        <v>0.50601851851851853</v>
      </c>
      <c r="E301" s="175" t="s">
        <v>1071</v>
      </c>
      <c r="F301" s="175" t="s">
        <v>1072</v>
      </c>
      <c r="G301" s="175" t="s">
        <v>243</v>
      </c>
      <c r="H301" s="176">
        <v>42759</v>
      </c>
      <c r="I301" s="175" t="s">
        <v>1075</v>
      </c>
    </row>
    <row r="302" spans="1:9">
      <c r="A302" s="175" t="s">
        <v>1076</v>
      </c>
      <c r="B302" s="175">
        <v>298</v>
      </c>
      <c r="C302" s="176">
        <v>42751</v>
      </c>
      <c r="D302" s="177">
        <v>0.5091782407407407</v>
      </c>
      <c r="E302" s="175" t="s">
        <v>1071</v>
      </c>
      <c r="F302" s="175" t="s">
        <v>1072</v>
      </c>
      <c r="G302" s="175" t="s">
        <v>311</v>
      </c>
      <c r="H302" s="176">
        <v>42758</v>
      </c>
      <c r="I302" s="175" t="s">
        <v>1077</v>
      </c>
    </row>
    <row r="303" spans="1:9">
      <c r="A303" s="175" t="s">
        <v>1078</v>
      </c>
      <c r="B303" s="175">
        <v>299</v>
      </c>
      <c r="C303" s="176">
        <v>42751</v>
      </c>
      <c r="D303" s="177">
        <v>0.53771990740740738</v>
      </c>
      <c r="E303" s="175" t="s">
        <v>384</v>
      </c>
      <c r="F303" s="175" t="s">
        <v>254</v>
      </c>
      <c r="G303" s="175" t="s">
        <v>243</v>
      </c>
      <c r="H303" s="176">
        <v>42765</v>
      </c>
      <c r="I303" s="175" t="s">
        <v>1079</v>
      </c>
    </row>
    <row r="304" spans="1:9">
      <c r="A304" s="175" t="s">
        <v>1080</v>
      </c>
      <c r="B304" s="175">
        <v>300</v>
      </c>
      <c r="C304" s="176">
        <v>42751</v>
      </c>
      <c r="D304" s="177">
        <v>0.5482407407407407</v>
      </c>
      <c r="E304" s="175" t="s">
        <v>1081</v>
      </c>
      <c r="F304" s="175" t="s">
        <v>254</v>
      </c>
      <c r="G304" s="175" t="s">
        <v>243</v>
      </c>
      <c r="H304" s="176">
        <v>42761</v>
      </c>
      <c r="I304" s="175" t="s">
        <v>1082</v>
      </c>
    </row>
    <row r="305" spans="1:9">
      <c r="A305" s="175" t="s">
        <v>1083</v>
      </c>
      <c r="B305" s="175">
        <v>301</v>
      </c>
      <c r="C305" s="176">
        <v>42751</v>
      </c>
      <c r="D305" s="177">
        <v>0.55004629629629631</v>
      </c>
      <c r="E305" s="175" t="s">
        <v>269</v>
      </c>
      <c r="F305" s="175" t="s">
        <v>254</v>
      </c>
      <c r="G305" s="175" t="s">
        <v>243</v>
      </c>
      <c r="H305" s="176">
        <v>42755</v>
      </c>
      <c r="I305" s="175" t="s">
        <v>1084</v>
      </c>
    </row>
    <row r="306" spans="1:9">
      <c r="A306" s="175" t="s">
        <v>1085</v>
      </c>
      <c r="B306" s="175">
        <v>302</v>
      </c>
      <c r="C306" s="176">
        <v>42751</v>
      </c>
      <c r="D306" s="177">
        <v>0.55158564814814814</v>
      </c>
      <c r="E306" s="175" t="s">
        <v>269</v>
      </c>
      <c r="F306" s="175" t="s">
        <v>254</v>
      </c>
      <c r="G306" s="175" t="s">
        <v>243</v>
      </c>
      <c r="H306" s="176">
        <v>42755</v>
      </c>
      <c r="I306" s="175" t="s">
        <v>1086</v>
      </c>
    </row>
    <row r="307" spans="1:9">
      <c r="A307" s="175" t="s">
        <v>1087</v>
      </c>
      <c r="B307" s="175">
        <v>303</v>
      </c>
      <c r="C307" s="176">
        <v>42751</v>
      </c>
      <c r="D307" s="177">
        <v>0.55276620370370366</v>
      </c>
      <c r="E307" s="175" t="s">
        <v>269</v>
      </c>
      <c r="F307" s="175" t="s">
        <v>254</v>
      </c>
      <c r="G307" s="175" t="s">
        <v>243</v>
      </c>
      <c r="H307" s="176">
        <v>42755</v>
      </c>
      <c r="I307" s="175" t="s">
        <v>1088</v>
      </c>
    </row>
    <row r="308" spans="1:9">
      <c r="A308" s="175" t="s">
        <v>1089</v>
      </c>
      <c r="B308" s="175">
        <v>304</v>
      </c>
      <c r="C308" s="176">
        <v>42751</v>
      </c>
      <c r="D308" s="177">
        <v>0.55347222222222225</v>
      </c>
      <c r="E308" s="175" t="s">
        <v>269</v>
      </c>
      <c r="F308" s="175" t="s">
        <v>254</v>
      </c>
      <c r="G308" s="175" t="s">
        <v>243</v>
      </c>
      <c r="H308" s="176">
        <v>42755</v>
      </c>
      <c r="I308" s="175" t="s">
        <v>1090</v>
      </c>
    </row>
    <row r="309" spans="1:9">
      <c r="A309" s="175" t="s">
        <v>1091</v>
      </c>
      <c r="B309" s="175">
        <v>305</v>
      </c>
      <c r="C309" s="176">
        <v>42751</v>
      </c>
      <c r="D309" s="177">
        <v>0.55417824074074074</v>
      </c>
      <c r="E309" s="175" t="s">
        <v>269</v>
      </c>
      <c r="F309" s="175" t="s">
        <v>254</v>
      </c>
      <c r="G309" s="175" t="s">
        <v>243</v>
      </c>
      <c r="H309" s="176">
        <v>42755</v>
      </c>
      <c r="I309" s="175" t="s">
        <v>1092</v>
      </c>
    </row>
    <row r="310" spans="1:9">
      <c r="A310" s="175" t="s">
        <v>1093</v>
      </c>
      <c r="B310" s="175">
        <v>306</v>
      </c>
      <c r="C310" s="176">
        <v>42751</v>
      </c>
      <c r="D310" s="177">
        <v>0.55512731481481481</v>
      </c>
      <c r="E310" s="175" t="s">
        <v>269</v>
      </c>
      <c r="F310" s="175" t="s">
        <v>254</v>
      </c>
      <c r="G310" s="175" t="s">
        <v>243</v>
      </c>
      <c r="H310" s="176">
        <v>42755</v>
      </c>
      <c r="I310" s="175" t="s">
        <v>1094</v>
      </c>
    </row>
    <row r="311" spans="1:9">
      <c r="A311" s="175" t="s">
        <v>1095</v>
      </c>
      <c r="B311" s="175">
        <v>307</v>
      </c>
      <c r="C311" s="176">
        <v>42751</v>
      </c>
      <c r="D311" s="177">
        <v>0.55542824074074071</v>
      </c>
      <c r="E311" s="175" t="s">
        <v>1081</v>
      </c>
      <c r="F311" s="175" t="s">
        <v>254</v>
      </c>
      <c r="G311" s="175" t="s">
        <v>243</v>
      </c>
      <c r="H311" s="176">
        <v>42755</v>
      </c>
      <c r="I311" s="175" t="s">
        <v>1096</v>
      </c>
    </row>
    <row r="312" spans="1:9">
      <c r="A312" s="175" t="s">
        <v>1097</v>
      </c>
      <c r="B312" s="175">
        <v>308</v>
      </c>
      <c r="C312" s="176">
        <v>42751</v>
      </c>
      <c r="D312" s="177">
        <v>0.55600694444444443</v>
      </c>
      <c r="E312" s="175" t="s">
        <v>269</v>
      </c>
      <c r="F312" s="175" t="s">
        <v>254</v>
      </c>
      <c r="G312" s="175" t="s">
        <v>243</v>
      </c>
      <c r="H312" s="176">
        <v>42755</v>
      </c>
      <c r="I312" s="175" t="s">
        <v>1098</v>
      </c>
    </row>
    <row r="313" spans="1:9">
      <c r="A313" s="175" t="s">
        <v>1099</v>
      </c>
      <c r="B313" s="175">
        <v>309</v>
      </c>
      <c r="C313" s="176">
        <v>42751</v>
      </c>
      <c r="D313" s="177">
        <v>0.55721064814814814</v>
      </c>
      <c r="E313" s="175" t="s">
        <v>1081</v>
      </c>
      <c r="F313" s="175" t="s">
        <v>254</v>
      </c>
      <c r="G313" s="175" t="s">
        <v>243</v>
      </c>
      <c r="H313" s="176">
        <v>42755</v>
      </c>
      <c r="I313" s="175" t="s">
        <v>1100</v>
      </c>
    </row>
    <row r="314" spans="1:9">
      <c r="A314" s="175" t="s">
        <v>1101</v>
      </c>
      <c r="B314" s="175">
        <v>310</v>
      </c>
      <c r="C314" s="176">
        <v>42751</v>
      </c>
      <c r="D314" s="177">
        <v>0.55839120370370365</v>
      </c>
      <c r="E314" s="175" t="s">
        <v>1081</v>
      </c>
      <c r="F314" s="175" t="s">
        <v>254</v>
      </c>
      <c r="G314" s="175" t="s">
        <v>243</v>
      </c>
      <c r="H314" s="176">
        <v>42760</v>
      </c>
      <c r="I314" s="175" t="s">
        <v>1102</v>
      </c>
    </row>
    <row r="315" spans="1:9">
      <c r="A315" s="175" t="s">
        <v>1103</v>
      </c>
      <c r="B315" s="175">
        <v>311</v>
      </c>
      <c r="C315" s="176">
        <v>42751</v>
      </c>
      <c r="D315" s="177">
        <v>0.55885416666666665</v>
      </c>
      <c r="E315" s="175" t="s">
        <v>269</v>
      </c>
      <c r="F315" s="175" t="s">
        <v>254</v>
      </c>
      <c r="G315" s="175" t="s">
        <v>243</v>
      </c>
      <c r="H315" s="176">
        <v>42760</v>
      </c>
      <c r="I315" s="175" t="s">
        <v>1104</v>
      </c>
    </row>
    <row r="316" spans="1:9">
      <c r="A316" s="175" t="s">
        <v>1105</v>
      </c>
      <c r="B316" s="175">
        <v>312</v>
      </c>
      <c r="C316" s="176">
        <v>42751</v>
      </c>
      <c r="D316" s="177">
        <v>0.55994212962962964</v>
      </c>
      <c r="E316" s="175" t="s">
        <v>1081</v>
      </c>
      <c r="F316" s="175" t="s">
        <v>254</v>
      </c>
      <c r="G316" s="175" t="s">
        <v>243</v>
      </c>
      <c r="H316" s="176">
        <v>42760</v>
      </c>
      <c r="I316" s="175" t="s">
        <v>1106</v>
      </c>
    </row>
    <row r="317" spans="1:9">
      <c r="A317" s="175" t="s">
        <v>1107</v>
      </c>
      <c r="B317" s="175">
        <v>313</v>
      </c>
      <c r="C317" s="176">
        <v>42751</v>
      </c>
      <c r="D317" s="177">
        <v>0.56120370370370376</v>
      </c>
      <c r="E317" s="175" t="s">
        <v>1081</v>
      </c>
      <c r="F317" s="175" t="s">
        <v>254</v>
      </c>
      <c r="G317" s="175" t="s">
        <v>243</v>
      </c>
      <c r="H317" s="176">
        <v>42760</v>
      </c>
      <c r="I317" s="175" t="s">
        <v>1108</v>
      </c>
    </row>
    <row r="318" spans="1:9">
      <c r="A318" s="175" t="s">
        <v>1109</v>
      </c>
      <c r="B318" s="175">
        <v>314</v>
      </c>
      <c r="C318" s="176">
        <v>42751</v>
      </c>
      <c r="D318" s="177">
        <v>0.56282407407407409</v>
      </c>
      <c r="E318" s="175" t="s">
        <v>1110</v>
      </c>
      <c r="F318" s="175" t="s">
        <v>792</v>
      </c>
      <c r="G318" s="175" t="s">
        <v>311</v>
      </c>
      <c r="H318" s="176">
        <v>42753</v>
      </c>
      <c r="I318" s="175" t="s">
        <v>1111</v>
      </c>
    </row>
    <row r="319" spans="1:9">
      <c r="A319" s="175" t="s">
        <v>1112</v>
      </c>
      <c r="B319" s="175">
        <v>315</v>
      </c>
      <c r="C319" s="176">
        <v>42751</v>
      </c>
      <c r="D319" s="177">
        <v>0.57002314814814814</v>
      </c>
      <c r="E319" s="175" t="s">
        <v>1113</v>
      </c>
      <c r="F319" s="175" t="s">
        <v>254</v>
      </c>
      <c r="G319" s="175" t="s">
        <v>243</v>
      </c>
      <c r="H319" s="176">
        <v>42755</v>
      </c>
      <c r="I319" s="175" t="s">
        <v>1114</v>
      </c>
    </row>
    <row r="320" spans="1:9">
      <c r="A320" s="175" t="s">
        <v>1115</v>
      </c>
      <c r="B320" s="175">
        <v>316</v>
      </c>
      <c r="C320" s="176">
        <v>42751</v>
      </c>
      <c r="D320" s="177">
        <v>0.57076388888888896</v>
      </c>
      <c r="E320" s="175" t="s">
        <v>1081</v>
      </c>
      <c r="F320" s="175" t="s">
        <v>619</v>
      </c>
      <c r="G320" s="175" t="s">
        <v>243</v>
      </c>
      <c r="H320" s="176">
        <v>42760</v>
      </c>
      <c r="I320" s="175" t="s">
        <v>1116</v>
      </c>
    </row>
    <row r="321" spans="1:9">
      <c r="A321" s="175" t="s">
        <v>1117</v>
      </c>
      <c r="B321" s="175">
        <v>317</v>
      </c>
      <c r="C321" s="176">
        <v>42751</v>
      </c>
      <c r="D321" s="177">
        <v>0.57178240740740738</v>
      </c>
      <c r="E321" s="175" t="s">
        <v>1118</v>
      </c>
      <c r="F321" s="175" t="s">
        <v>357</v>
      </c>
      <c r="G321" s="175" t="s">
        <v>243</v>
      </c>
      <c r="H321" s="176">
        <v>42755</v>
      </c>
      <c r="I321" s="175" t="s">
        <v>1119</v>
      </c>
    </row>
    <row r="322" spans="1:9">
      <c r="A322" s="175" t="s">
        <v>1120</v>
      </c>
      <c r="B322" s="175">
        <v>318</v>
      </c>
      <c r="C322" s="176">
        <v>42751</v>
      </c>
      <c r="D322" s="177">
        <v>0.57234953703703706</v>
      </c>
      <c r="E322" s="175" t="s">
        <v>1121</v>
      </c>
      <c r="F322" s="175" t="s">
        <v>254</v>
      </c>
      <c r="G322" s="175" t="s">
        <v>243</v>
      </c>
      <c r="H322" s="176">
        <v>42755</v>
      </c>
      <c r="I322" s="175" t="s">
        <v>1122</v>
      </c>
    </row>
    <row r="323" spans="1:9">
      <c r="A323" s="175" t="s">
        <v>1123</v>
      </c>
      <c r="B323" s="175">
        <v>319</v>
      </c>
      <c r="C323" s="176">
        <v>42751</v>
      </c>
      <c r="D323" s="177">
        <v>0.57292824074074067</v>
      </c>
      <c r="E323" s="175" t="s">
        <v>85</v>
      </c>
      <c r="F323" s="175" t="s">
        <v>1124</v>
      </c>
      <c r="G323" s="175" t="s">
        <v>243</v>
      </c>
      <c r="H323" s="176">
        <v>42760</v>
      </c>
      <c r="I323" s="175" t="s">
        <v>1125</v>
      </c>
    </row>
    <row r="324" spans="1:9">
      <c r="A324" s="175" t="s">
        <v>1126</v>
      </c>
      <c r="B324" s="175">
        <v>320</v>
      </c>
      <c r="C324" s="176">
        <v>42751</v>
      </c>
      <c r="D324" s="177">
        <v>0.57361111111111118</v>
      </c>
      <c r="E324" s="175" t="s">
        <v>1121</v>
      </c>
      <c r="F324" s="175" t="s">
        <v>254</v>
      </c>
      <c r="G324" s="175" t="s">
        <v>243</v>
      </c>
      <c r="H324" s="176">
        <v>42755</v>
      </c>
      <c r="I324" s="175" t="s">
        <v>1127</v>
      </c>
    </row>
    <row r="325" spans="1:9">
      <c r="A325" s="175" t="s">
        <v>1128</v>
      </c>
      <c r="B325" s="175">
        <v>321</v>
      </c>
      <c r="C325" s="176">
        <v>42751</v>
      </c>
      <c r="D325" s="177">
        <v>0.57435185185185189</v>
      </c>
      <c r="E325" s="175" t="s">
        <v>1121</v>
      </c>
      <c r="F325" s="175" t="s">
        <v>254</v>
      </c>
      <c r="G325" s="175" t="s">
        <v>243</v>
      </c>
      <c r="H325" s="176">
        <v>42755</v>
      </c>
      <c r="I325" s="175" t="s">
        <v>1129</v>
      </c>
    </row>
    <row r="326" spans="1:9">
      <c r="A326" s="175" t="s">
        <v>1130</v>
      </c>
      <c r="B326" s="175">
        <v>322</v>
      </c>
      <c r="C326" s="176">
        <v>42751</v>
      </c>
      <c r="D326" s="177">
        <v>0.57528935185185182</v>
      </c>
      <c r="E326" s="175" t="s">
        <v>1121</v>
      </c>
      <c r="F326" s="175" t="s">
        <v>254</v>
      </c>
      <c r="G326" s="175" t="s">
        <v>243</v>
      </c>
      <c r="H326" s="176">
        <v>42755</v>
      </c>
      <c r="I326" s="175" t="s">
        <v>1131</v>
      </c>
    </row>
    <row r="327" spans="1:9">
      <c r="A327" s="175" t="s">
        <v>1132</v>
      </c>
      <c r="B327" s="175">
        <v>323</v>
      </c>
      <c r="C327" s="176">
        <v>42751</v>
      </c>
      <c r="D327" s="177">
        <v>0.57587962962962969</v>
      </c>
      <c r="E327" s="175" t="s">
        <v>1121</v>
      </c>
      <c r="F327" s="175" t="s">
        <v>254</v>
      </c>
      <c r="G327" s="175" t="s">
        <v>243</v>
      </c>
      <c r="H327" s="176">
        <v>42755</v>
      </c>
      <c r="I327" s="175" t="s">
        <v>1133</v>
      </c>
    </row>
    <row r="328" spans="1:9">
      <c r="A328" s="175" t="s">
        <v>1134</v>
      </c>
      <c r="B328" s="175">
        <v>324</v>
      </c>
      <c r="C328" s="176">
        <v>42751</v>
      </c>
      <c r="D328" s="177">
        <v>0.57868055555555553</v>
      </c>
      <c r="E328" s="175" t="s">
        <v>1081</v>
      </c>
      <c r="F328" s="175" t="s">
        <v>254</v>
      </c>
      <c r="G328" s="175" t="s">
        <v>243</v>
      </c>
      <c r="H328" s="176">
        <v>42755</v>
      </c>
      <c r="I328" s="175" t="s">
        <v>1135</v>
      </c>
    </row>
    <row r="329" spans="1:9">
      <c r="A329" s="175" t="s">
        <v>1136</v>
      </c>
      <c r="B329" s="175">
        <v>325</v>
      </c>
      <c r="C329" s="176">
        <v>42751</v>
      </c>
      <c r="D329" s="177">
        <v>0.58408564814814812</v>
      </c>
      <c r="E329" s="175" t="s">
        <v>1081</v>
      </c>
      <c r="F329" s="175" t="s">
        <v>1137</v>
      </c>
      <c r="G329" s="175" t="s">
        <v>243</v>
      </c>
      <c r="H329" s="176">
        <v>42755</v>
      </c>
      <c r="I329" s="175" t="s">
        <v>1138</v>
      </c>
    </row>
    <row r="330" spans="1:9">
      <c r="A330" s="175" t="s">
        <v>1139</v>
      </c>
      <c r="B330" s="175">
        <v>326</v>
      </c>
      <c r="C330" s="176">
        <v>42751</v>
      </c>
      <c r="D330" s="177">
        <v>0.5901157407407408</v>
      </c>
      <c r="E330" s="175" t="s">
        <v>1140</v>
      </c>
      <c r="F330" s="175" t="s">
        <v>254</v>
      </c>
      <c r="G330" s="175" t="s">
        <v>1141</v>
      </c>
      <c r="H330" s="176">
        <v>42776</v>
      </c>
      <c r="I330" s="175" t="s">
        <v>1142</v>
      </c>
    </row>
    <row r="331" spans="1:9">
      <c r="A331" s="175" t="s">
        <v>1143</v>
      </c>
      <c r="B331" s="175">
        <v>327</v>
      </c>
      <c r="C331" s="176">
        <v>42751</v>
      </c>
      <c r="D331" s="177">
        <v>0.59059027777777773</v>
      </c>
      <c r="E331" s="175" t="s">
        <v>1144</v>
      </c>
      <c r="F331" s="175" t="s">
        <v>254</v>
      </c>
      <c r="G331" s="175" t="s">
        <v>243</v>
      </c>
      <c r="H331" s="176">
        <v>42760</v>
      </c>
      <c r="I331" s="175" t="s">
        <v>1145</v>
      </c>
    </row>
    <row r="332" spans="1:9">
      <c r="A332" s="175" t="s">
        <v>1146</v>
      </c>
      <c r="B332" s="175">
        <v>328</v>
      </c>
      <c r="C332" s="176">
        <v>42751</v>
      </c>
      <c r="D332" s="177">
        <v>0.59231481481481485</v>
      </c>
      <c r="E332" s="175" t="s">
        <v>510</v>
      </c>
      <c r="F332" s="175" t="s">
        <v>598</v>
      </c>
      <c r="G332" s="175" t="s">
        <v>243</v>
      </c>
      <c r="H332" s="176">
        <v>42762</v>
      </c>
      <c r="I332" s="175" t="s">
        <v>1147</v>
      </c>
    </row>
    <row r="333" spans="1:9">
      <c r="A333" s="175" t="s">
        <v>1148</v>
      </c>
      <c r="B333" s="175">
        <v>329</v>
      </c>
      <c r="C333" s="176">
        <v>42751</v>
      </c>
      <c r="D333" s="177">
        <v>0.59554398148148147</v>
      </c>
      <c r="E333" s="175" t="s">
        <v>269</v>
      </c>
      <c r="F333" s="175" t="s">
        <v>619</v>
      </c>
      <c r="G333" s="175" t="s">
        <v>243</v>
      </c>
      <c r="H333" s="176">
        <v>42758</v>
      </c>
      <c r="I333" s="175" t="s">
        <v>1149</v>
      </c>
    </row>
    <row r="334" spans="1:9">
      <c r="A334" s="175" t="s">
        <v>1150</v>
      </c>
      <c r="B334" s="175">
        <v>330</v>
      </c>
      <c r="C334" s="176">
        <v>42751</v>
      </c>
      <c r="D334" s="177">
        <v>0.60190972222222217</v>
      </c>
      <c r="E334" s="175" t="s">
        <v>510</v>
      </c>
      <c r="F334" s="175" t="s">
        <v>612</v>
      </c>
      <c r="G334" s="175" t="s">
        <v>243</v>
      </c>
      <c r="H334" s="176">
        <v>42755</v>
      </c>
      <c r="I334" s="175" t="s">
        <v>1151</v>
      </c>
    </row>
    <row r="335" spans="1:9">
      <c r="A335" s="175" t="s">
        <v>1152</v>
      </c>
      <c r="B335" s="175">
        <v>331</v>
      </c>
      <c r="C335" s="176">
        <v>42751</v>
      </c>
      <c r="D335" s="177">
        <v>0.60306712962962961</v>
      </c>
      <c r="E335" s="175" t="s">
        <v>1153</v>
      </c>
      <c r="F335" s="175" t="s">
        <v>254</v>
      </c>
      <c r="G335" s="175" t="s">
        <v>243</v>
      </c>
      <c r="H335" s="176">
        <v>42758</v>
      </c>
      <c r="I335" s="175" t="s">
        <v>1154</v>
      </c>
    </row>
    <row r="336" spans="1:9">
      <c r="A336" s="175" t="s">
        <v>1155</v>
      </c>
      <c r="B336" s="175">
        <v>332</v>
      </c>
      <c r="C336" s="176">
        <v>42751</v>
      </c>
      <c r="D336" s="177">
        <v>0.60410879629629632</v>
      </c>
      <c r="E336" s="175" t="s">
        <v>510</v>
      </c>
      <c r="F336" s="175" t="s">
        <v>612</v>
      </c>
      <c r="G336" s="175" t="s">
        <v>243</v>
      </c>
      <c r="H336" s="176">
        <v>42755</v>
      </c>
      <c r="I336" s="175" t="s">
        <v>1156</v>
      </c>
    </row>
    <row r="337" spans="1:9">
      <c r="A337" s="175" t="s">
        <v>1157</v>
      </c>
      <c r="B337" s="175">
        <v>333</v>
      </c>
      <c r="C337" s="176">
        <v>42751</v>
      </c>
      <c r="D337" s="177">
        <v>0.64716435185185184</v>
      </c>
      <c r="E337" s="175" t="s">
        <v>758</v>
      </c>
      <c r="F337" s="175" t="s">
        <v>1158</v>
      </c>
      <c r="G337" s="175" t="s">
        <v>243</v>
      </c>
      <c r="H337" s="176">
        <v>42758</v>
      </c>
      <c r="I337" s="175" t="s">
        <v>1159</v>
      </c>
    </row>
    <row r="338" spans="1:9">
      <c r="A338" s="175" t="s">
        <v>1160</v>
      </c>
      <c r="B338" s="175">
        <v>334</v>
      </c>
      <c r="C338" s="176">
        <v>42751</v>
      </c>
      <c r="D338" s="177">
        <v>0.64900462962962957</v>
      </c>
      <c r="E338" s="175" t="s">
        <v>758</v>
      </c>
      <c r="F338" s="175" t="s">
        <v>1158</v>
      </c>
      <c r="G338" s="175" t="s">
        <v>243</v>
      </c>
      <c r="H338" s="176">
        <v>42758</v>
      </c>
      <c r="I338" s="175" t="s">
        <v>1159</v>
      </c>
    </row>
    <row r="339" spans="1:9">
      <c r="A339" s="175" t="s">
        <v>1161</v>
      </c>
      <c r="B339" s="175">
        <v>335</v>
      </c>
      <c r="C339" s="176">
        <v>42751</v>
      </c>
      <c r="D339" s="177">
        <v>0.64996527777777779</v>
      </c>
      <c r="E339" s="175" t="s">
        <v>758</v>
      </c>
      <c r="F339" s="175" t="s">
        <v>1158</v>
      </c>
      <c r="G339" s="175" t="s">
        <v>243</v>
      </c>
      <c r="H339" s="176">
        <v>42758</v>
      </c>
      <c r="I339" s="175" t="s">
        <v>1162</v>
      </c>
    </row>
    <row r="340" spans="1:9">
      <c r="A340" s="175" t="s">
        <v>1163</v>
      </c>
      <c r="B340" s="175">
        <v>336</v>
      </c>
      <c r="C340" s="176">
        <v>42751</v>
      </c>
      <c r="D340" s="177">
        <v>0.65672453703703704</v>
      </c>
      <c r="E340" s="175" t="s">
        <v>346</v>
      </c>
      <c r="F340" s="175" t="s">
        <v>1158</v>
      </c>
      <c r="G340" s="175" t="s">
        <v>243</v>
      </c>
      <c r="H340" s="176">
        <v>42758</v>
      </c>
      <c r="I340" s="175" t="s">
        <v>1164</v>
      </c>
    </row>
    <row r="341" spans="1:9">
      <c r="A341" s="175" t="s">
        <v>1165</v>
      </c>
      <c r="B341" s="175">
        <v>337</v>
      </c>
      <c r="C341" s="176">
        <v>42751</v>
      </c>
      <c r="D341" s="177">
        <v>0.68435185185185177</v>
      </c>
      <c r="E341" s="175" t="s">
        <v>1166</v>
      </c>
      <c r="F341" s="175" t="s">
        <v>1167</v>
      </c>
      <c r="G341" s="175" t="s">
        <v>243</v>
      </c>
      <c r="H341" s="176">
        <v>42760</v>
      </c>
      <c r="I341" s="175" t="s">
        <v>1168</v>
      </c>
    </row>
    <row r="342" spans="1:9">
      <c r="A342" s="175" t="s">
        <v>1169</v>
      </c>
      <c r="B342" s="175">
        <v>338</v>
      </c>
      <c r="C342" s="176">
        <v>42751</v>
      </c>
      <c r="D342" s="177">
        <v>0.69303240740740746</v>
      </c>
      <c r="E342" s="175" t="s">
        <v>574</v>
      </c>
      <c r="F342" s="175" t="s">
        <v>254</v>
      </c>
      <c r="G342" s="175" t="s">
        <v>243</v>
      </c>
      <c r="H342" s="176">
        <v>42758</v>
      </c>
      <c r="I342" s="175" t="s">
        <v>1170</v>
      </c>
    </row>
    <row r="343" spans="1:9">
      <c r="A343" s="175" t="s">
        <v>1171</v>
      </c>
      <c r="B343" s="175">
        <v>339</v>
      </c>
      <c r="C343" s="176">
        <v>42751</v>
      </c>
      <c r="D343" s="177">
        <v>0.69592592592592595</v>
      </c>
      <c r="E343" s="175" t="s">
        <v>1172</v>
      </c>
      <c r="F343" s="175" t="s">
        <v>254</v>
      </c>
      <c r="G343" s="175" t="s">
        <v>1141</v>
      </c>
      <c r="H343" s="176">
        <v>42776</v>
      </c>
      <c r="I343" s="175" t="s">
        <v>1173</v>
      </c>
    </row>
    <row r="344" spans="1:9">
      <c r="A344" s="175" t="s">
        <v>1174</v>
      </c>
      <c r="B344" s="175">
        <v>340</v>
      </c>
      <c r="C344" s="176">
        <v>42751</v>
      </c>
      <c r="D344" s="177">
        <v>0.73243055555555558</v>
      </c>
      <c r="E344" s="175" t="s">
        <v>1175</v>
      </c>
      <c r="F344" s="175" t="s">
        <v>1176</v>
      </c>
      <c r="G344" s="175" t="s">
        <v>243</v>
      </c>
      <c r="H344" s="176">
        <v>42760</v>
      </c>
      <c r="I344" s="175" t="s">
        <v>1177</v>
      </c>
    </row>
    <row r="345" spans="1:9">
      <c r="A345" s="175" t="s">
        <v>1178</v>
      </c>
      <c r="B345" s="175">
        <v>341</v>
      </c>
      <c r="C345" s="176">
        <v>42751</v>
      </c>
      <c r="D345" s="177">
        <v>0.73746527777777782</v>
      </c>
      <c r="E345" s="175" t="s">
        <v>1179</v>
      </c>
      <c r="F345" s="175" t="s">
        <v>1180</v>
      </c>
      <c r="G345" s="175" t="s">
        <v>243</v>
      </c>
      <c r="H345" s="176">
        <v>42759</v>
      </c>
      <c r="I345" s="175" t="s">
        <v>1181</v>
      </c>
    </row>
    <row r="346" spans="1:9">
      <c r="A346" s="175" t="s">
        <v>1182</v>
      </c>
      <c r="B346" s="175">
        <v>342</v>
      </c>
      <c r="C346" s="176">
        <v>42752</v>
      </c>
      <c r="D346" s="177">
        <v>0.2950578703703704</v>
      </c>
      <c r="E346" s="175" t="s">
        <v>1183</v>
      </c>
      <c r="F346" s="175" t="s">
        <v>254</v>
      </c>
      <c r="G346" s="175" t="s">
        <v>243</v>
      </c>
      <c r="H346" s="176">
        <v>42758</v>
      </c>
      <c r="I346" s="175" t="s">
        <v>1030</v>
      </c>
    </row>
    <row r="347" spans="1:9">
      <c r="A347" s="175" t="s">
        <v>1184</v>
      </c>
      <c r="B347" s="175">
        <v>343</v>
      </c>
      <c r="C347" s="176">
        <v>42752</v>
      </c>
      <c r="D347" s="177">
        <v>0.31171296296296297</v>
      </c>
      <c r="E347" s="175" t="s">
        <v>1185</v>
      </c>
      <c r="F347" s="175" t="s">
        <v>1186</v>
      </c>
      <c r="G347" s="175" t="s">
        <v>243</v>
      </c>
      <c r="H347" s="176">
        <v>42773</v>
      </c>
      <c r="I347" s="175" t="s">
        <v>1187</v>
      </c>
    </row>
    <row r="348" spans="1:9">
      <c r="A348" s="175" t="s">
        <v>1188</v>
      </c>
      <c r="B348" s="175">
        <v>344</v>
      </c>
      <c r="C348" s="176">
        <v>42752</v>
      </c>
      <c r="D348" s="177">
        <v>0.33103009259259258</v>
      </c>
      <c r="E348" s="175" t="s">
        <v>1189</v>
      </c>
      <c r="F348" s="175" t="s">
        <v>1190</v>
      </c>
      <c r="G348" s="175" t="s">
        <v>243</v>
      </c>
      <c r="H348" s="176">
        <v>42776</v>
      </c>
      <c r="I348" s="175" t="s">
        <v>1191</v>
      </c>
    </row>
    <row r="349" spans="1:9">
      <c r="A349" s="175" t="s">
        <v>1192</v>
      </c>
      <c r="B349" s="175">
        <v>345</v>
      </c>
      <c r="C349" s="176">
        <v>42752</v>
      </c>
      <c r="D349" s="177">
        <v>0.33164351851851853</v>
      </c>
      <c r="E349" s="175" t="s">
        <v>1189</v>
      </c>
      <c r="F349" s="175" t="s">
        <v>1190</v>
      </c>
      <c r="G349" s="175" t="s">
        <v>243</v>
      </c>
      <c r="H349" s="176">
        <v>42772</v>
      </c>
      <c r="I349" s="175" t="s">
        <v>1193</v>
      </c>
    </row>
    <row r="350" spans="1:9">
      <c r="A350" s="175" t="s">
        <v>1194</v>
      </c>
      <c r="B350" s="175">
        <v>346</v>
      </c>
      <c r="C350" s="176">
        <v>42752</v>
      </c>
      <c r="D350" s="177">
        <v>0.33253472222222219</v>
      </c>
      <c r="E350" s="175" t="s">
        <v>1189</v>
      </c>
      <c r="F350" s="175" t="s">
        <v>1190</v>
      </c>
      <c r="G350" s="175" t="s">
        <v>243</v>
      </c>
      <c r="H350" s="178" t="s">
        <v>254</v>
      </c>
      <c r="I350" s="175" t="s">
        <v>254</v>
      </c>
    </row>
    <row r="351" spans="1:9">
      <c r="A351" s="175" t="s">
        <v>1195</v>
      </c>
      <c r="B351" s="175">
        <v>347</v>
      </c>
      <c r="C351" s="176">
        <v>42752</v>
      </c>
      <c r="D351" s="177">
        <v>0.33318287037037037</v>
      </c>
      <c r="E351" s="175" t="s">
        <v>1189</v>
      </c>
      <c r="F351" s="175" t="s">
        <v>1190</v>
      </c>
      <c r="G351" s="175" t="s">
        <v>243</v>
      </c>
      <c r="H351" s="178" t="s">
        <v>254</v>
      </c>
      <c r="I351" s="175" t="s">
        <v>254</v>
      </c>
    </row>
    <row r="352" spans="1:9">
      <c r="A352" s="175" t="s">
        <v>1196</v>
      </c>
      <c r="B352" s="175">
        <v>348</v>
      </c>
      <c r="C352" s="176">
        <v>42752</v>
      </c>
      <c r="D352" s="177">
        <v>0.33370370370370367</v>
      </c>
      <c r="E352" s="175" t="s">
        <v>1189</v>
      </c>
      <c r="F352" s="175" t="s">
        <v>1190</v>
      </c>
      <c r="G352" s="175" t="s">
        <v>243</v>
      </c>
      <c r="H352" s="178" t="s">
        <v>254</v>
      </c>
      <c r="I352" s="175" t="s">
        <v>254</v>
      </c>
    </row>
    <row r="353" spans="1:9">
      <c r="A353" s="175" t="s">
        <v>1197</v>
      </c>
      <c r="B353" s="175">
        <v>349</v>
      </c>
      <c r="C353" s="176">
        <v>42752</v>
      </c>
      <c r="D353" s="177">
        <v>0.33415509259259263</v>
      </c>
      <c r="E353" s="175" t="s">
        <v>1189</v>
      </c>
      <c r="F353" s="175" t="s">
        <v>1190</v>
      </c>
      <c r="G353" s="175" t="s">
        <v>243</v>
      </c>
      <c r="H353" s="176">
        <v>42803</v>
      </c>
      <c r="I353" s="175" t="s">
        <v>1198</v>
      </c>
    </row>
    <row r="354" spans="1:9">
      <c r="A354" s="175" t="s">
        <v>1199</v>
      </c>
      <c r="B354" s="175">
        <v>350</v>
      </c>
      <c r="C354" s="176">
        <v>42752</v>
      </c>
      <c r="D354" s="177">
        <v>0.3585416666666667</v>
      </c>
      <c r="E354" s="175" t="s">
        <v>798</v>
      </c>
      <c r="F354" s="175" t="s">
        <v>254</v>
      </c>
      <c r="G354" s="175" t="s">
        <v>243</v>
      </c>
      <c r="H354" s="176">
        <v>42760</v>
      </c>
      <c r="I354" s="175" t="s">
        <v>1200</v>
      </c>
    </row>
    <row r="355" spans="1:9">
      <c r="A355" s="175" t="s">
        <v>1201</v>
      </c>
      <c r="B355" s="175">
        <v>351</v>
      </c>
      <c r="C355" s="176">
        <v>42752</v>
      </c>
      <c r="D355" s="177">
        <v>0.36341435185185184</v>
      </c>
      <c r="E355" s="175" t="s">
        <v>1202</v>
      </c>
      <c r="F355" s="175" t="s">
        <v>254</v>
      </c>
      <c r="G355" s="175" t="s">
        <v>243</v>
      </c>
      <c r="H355" s="176">
        <v>42755</v>
      </c>
      <c r="I355" s="175" t="s">
        <v>1203</v>
      </c>
    </row>
    <row r="356" spans="1:9">
      <c r="A356" s="175" t="s">
        <v>1204</v>
      </c>
      <c r="B356" s="175">
        <v>352</v>
      </c>
      <c r="C356" s="176">
        <v>42752</v>
      </c>
      <c r="D356" s="177">
        <v>0.37270833333333336</v>
      </c>
      <c r="E356" s="175" t="s">
        <v>1205</v>
      </c>
      <c r="F356" s="175" t="s">
        <v>254</v>
      </c>
      <c r="G356" s="175" t="s">
        <v>243</v>
      </c>
      <c r="H356" s="176">
        <v>42802</v>
      </c>
      <c r="I356" s="175" t="s">
        <v>1206</v>
      </c>
    </row>
    <row r="357" spans="1:9">
      <c r="A357" s="175" t="s">
        <v>1207</v>
      </c>
      <c r="B357" s="175">
        <v>353</v>
      </c>
      <c r="C357" s="176">
        <v>42752</v>
      </c>
      <c r="D357" s="177">
        <v>0.37715277777777773</v>
      </c>
      <c r="E357" s="175" t="s">
        <v>1208</v>
      </c>
      <c r="F357" s="175" t="s">
        <v>254</v>
      </c>
      <c r="G357" s="175" t="s">
        <v>274</v>
      </c>
      <c r="H357" s="176">
        <v>42803</v>
      </c>
      <c r="I357" s="175" t="s">
        <v>1209</v>
      </c>
    </row>
    <row r="358" spans="1:9">
      <c r="A358" s="175" t="s">
        <v>1210</v>
      </c>
      <c r="B358" s="175">
        <v>354</v>
      </c>
      <c r="C358" s="176">
        <v>42752</v>
      </c>
      <c r="D358" s="177">
        <v>0.41297453703703701</v>
      </c>
      <c r="E358" s="175" t="s">
        <v>1211</v>
      </c>
      <c r="F358" s="175" t="s">
        <v>1212</v>
      </c>
      <c r="G358" s="175" t="s">
        <v>243</v>
      </c>
      <c r="H358" s="176">
        <v>42767</v>
      </c>
      <c r="I358" s="175" t="s">
        <v>1213</v>
      </c>
    </row>
    <row r="359" spans="1:9">
      <c r="A359" s="175" t="s">
        <v>1214</v>
      </c>
      <c r="B359" s="175">
        <v>355</v>
      </c>
      <c r="C359" s="176">
        <v>42752</v>
      </c>
      <c r="D359" s="177">
        <v>0.44960648148148147</v>
      </c>
      <c r="E359" s="175" t="s">
        <v>510</v>
      </c>
      <c r="F359" s="175" t="s">
        <v>333</v>
      </c>
      <c r="G359" s="175" t="s">
        <v>243</v>
      </c>
      <c r="H359" s="176">
        <v>42762</v>
      </c>
      <c r="I359" s="175" t="s">
        <v>1215</v>
      </c>
    </row>
    <row r="360" spans="1:9">
      <c r="A360" s="175" t="s">
        <v>1216</v>
      </c>
      <c r="B360" s="175">
        <v>356</v>
      </c>
      <c r="C360" s="176">
        <v>42752</v>
      </c>
      <c r="D360" s="177">
        <v>0.46339120370370374</v>
      </c>
      <c r="E360" s="175" t="s">
        <v>1217</v>
      </c>
      <c r="F360" s="175" t="s">
        <v>1218</v>
      </c>
      <c r="G360" s="175" t="s">
        <v>243</v>
      </c>
      <c r="H360" s="176">
        <v>42760</v>
      </c>
      <c r="I360" s="175" t="s">
        <v>1219</v>
      </c>
    </row>
    <row r="361" spans="1:9">
      <c r="A361" s="175" t="s">
        <v>1220</v>
      </c>
      <c r="B361" s="175">
        <v>357</v>
      </c>
      <c r="C361" s="176">
        <v>42752</v>
      </c>
      <c r="D361" s="177">
        <v>0.4806597222222222</v>
      </c>
      <c r="E361" s="175" t="s">
        <v>85</v>
      </c>
      <c r="F361" s="175" t="s">
        <v>1221</v>
      </c>
      <c r="G361" s="175" t="s">
        <v>274</v>
      </c>
      <c r="H361" s="176">
        <v>42780</v>
      </c>
      <c r="I361" s="175" t="s">
        <v>1222</v>
      </c>
    </row>
    <row r="362" spans="1:9">
      <c r="A362" s="175" t="s">
        <v>1223</v>
      </c>
      <c r="B362" s="175">
        <v>358</v>
      </c>
      <c r="C362" s="176">
        <v>42752</v>
      </c>
      <c r="D362" s="177">
        <v>0.4984837962962963</v>
      </c>
      <c r="E362" s="175" t="s">
        <v>1224</v>
      </c>
      <c r="F362" s="175" t="s">
        <v>1225</v>
      </c>
      <c r="G362" s="175" t="s">
        <v>243</v>
      </c>
      <c r="H362" s="176">
        <v>42816</v>
      </c>
      <c r="I362" s="175" t="s">
        <v>1226</v>
      </c>
    </row>
    <row r="363" spans="1:9">
      <c r="A363" s="175" t="s">
        <v>1227</v>
      </c>
      <c r="B363" s="175">
        <v>359</v>
      </c>
      <c r="C363" s="176">
        <v>42752</v>
      </c>
      <c r="D363" s="177">
        <v>0.50905092592592593</v>
      </c>
      <c r="E363" s="175" t="s">
        <v>1228</v>
      </c>
      <c r="F363" s="175" t="s">
        <v>1229</v>
      </c>
      <c r="G363" s="175" t="s">
        <v>243</v>
      </c>
      <c r="H363" s="176">
        <v>42804</v>
      </c>
      <c r="I363" s="175" t="s">
        <v>1230</v>
      </c>
    </row>
    <row r="364" spans="1:9">
      <c r="A364" s="175" t="s">
        <v>1231</v>
      </c>
      <c r="B364" s="175">
        <v>360</v>
      </c>
      <c r="C364" s="176">
        <v>42752</v>
      </c>
      <c r="D364" s="177">
        <v>0.52737268518518521</v>
      </c>
      <c r="E364" s="175" t="s">
        <v>1232</v>
      </c>
      <c r="F364" s="175" t="s">
        <v>1233</v>
      </c>
      <c r="G364" s="175" t="s">
        <v>274</v>
      </c>
      <c r="H364" s="176">
        <v>42774</v>
      </c>
      <c r="I364" s="175" t="s">
        <v>1234</v>
      </c>
    </row>
    <row r="365" spans="1:9">
      <c r="A365" s="175" t="s">
        <v>1235</v>
      </c>
      <c r="B365" s="175">
        <v>361</v>
      </c>
      <c r="C365" s="176">
        <v>42752</v>
      </c>
      <c r="D365" s="177">
        <v>0.53049768518518514</v>
      </c>
      <c r="E365" s="175" t="s">
        <v>1236</v>
      </c>
      <c r="F365" s="175" t="s">
        <v>357</v>
      </c>
      <c r="G365" s="175" t="s">
        <v>243</v>
      </c>
      <c r="H365" s="176">
        <v>42755</v>
      </c>
      <c r="I365" s="175" t="s">
        <v>1237</v>
      </c>
    </row>
    <row r="366" spans="1:9">
      <c r="A366" s="175" t="s">
        <v>1238</v>
      </c>
      <c r="B366" s="175">
        <v>362</v>
      </c>
      <c r="C366" s="176">
        <v>42752</v>
      </c>
      <c r="D366" s="177">
        <v>0.54099537037037038</v>
      </c>
      <c r="E366" s="175" t="s">
        <v>85</v>
      </c>
      <c r="F366" s="175" t="s">
        <v>1239</v>
      </c>
      <c r="G366" s="175" t="s">
        <v>243</v>
      </c>
      <c r="H366" s="176">
        <v>42762</v>
      </c>
      <c r="I366" s="175" t="s">
        <v>1240</v>
      </c>
    </row>
    <row r="367" spans="1:9">
      <c r="A367" s="175" t="s">
        <v>1241</v>
      </c>
      <c r="B367" s="175">
        <v>363</v>
      </c>
      <c r="C367" s="176">
        <v>42752</v>
      </c>
      <c r="D367" s="177">
        <v>0.54500000000000004</v>
      </c>
      <c r="E367" s="175" t="s">
        <v>1242</v>
      </c>
      <c r="F367" s="175" t="s">
        <v>1243</v>
      </c>
      <c r="G367" s="175" t="s">
        <v>1244</v>
      </c>
      <c r="H367" s="176">
        <v>42762</v>
      </c>
      <c r="I367" s="175" t="s">
        <v>1245</v>
      </c>
    </row>
    <row r="368" spans="1:9">
      <c r="A368" s="175" t="s">
        <v>1246</v>
      </c>
      <c r="B368" s="175">
        <v>364</v>
      </c>
      <c r="C368" s="176">
        <v>42752</v>
      </c>
      <c r="D368" s="177">
        <v>0.55814814814814817</v>
      </c>
      <c r="E368" s="175" t="s">
        <v>269</v>
      </c>
      <c r="F368" s="175" t="s">
        <v>1247</v>
      </c>
      <c r="G368" s="175" t="s">
        <v>243</v>
      </c>
      <c r="H368" s="176">
        <v>42758</v>
      </c>
      <c r="I368" s="175" t="s">
        <v>1248</v>
      </c>
    </row>
    <row r="369" spans="1:9">
      <c r="A369" s="175" t="s">
        <v>1249</v>
      </c>
      <c r="B369" s="175">
        <v>365</v>
      </c>
      <c r="C369" s="176">
        <v>42752</v>
      </c>
      <c r="D369" s="177">
        <v>0.55936342592592592</v>
      </c>
      <c r="E369" s="175" t="s">
        <v>269</v>
      </c>
      <c r="F369" s="175" t="s">
        <v>1247</v>
      </c>
      <c r="G369" s="175" t="s">
        <v>243</v>
      </c>
      <c r="H369" s="176">
        <v>42758</v>
      </c>
      <c r="I369" s="175" t="s">
        <v>1250</v>
      </c>
    </row>
    <row r="370" spans="1:9">
      <c r="A370" s="175" t="s">
        <v>1251</v>
      </c>
      <c r="B370" s="175">
        <v>366</v>
      </c>
      <c r="C370" s="176">
        <v>42752</v>
      </c>
      <c r="D370" s="177">
        <v>0.56137731481481479</v>
      </c>
      <c r="E370" s="175" t="s">
        <v>269</v>
      </c>
      <c r="F370" s="175" t="s">
        <v>1252</v>
      </c>
      <c r="G370" s="175" t="s">
        <v>243</v>
      </c>
      <c r="H370" s="176">
        <v>42758</v>
      </c>
      <c r="I370" s="175" t="s">
        <v>1253</v>
      </c>
    </row>
    <row r="371" spans="1:9">
      <c r="A371" s="175" t="s">
        <v>1254</v>
      </c>
      <c r="B371" s="175">
        <v>367</v>
      </c>
      <c r="C371" s="176">
        <v>42752</v>
      </c>
      <c r="D371" s="177">
        <v>0.56726851851851856</v>
      </c>
      <c r="E371" s="175" t="s">
        <v>384</v>
      </c>
      <c r="F371" s="175" t="s">
        <v>697</v>
      </c>
      <c r="G371" s="175" t="s">
        <v>243</v>
      </c>
      <c r="H371" s="176">
        <v>42762</v>
      </c>
      <c r="I371" s="175" t="s">
        <v>1255</v>
      </c>
    </row>
    <row r="372" spans="1:9">
      <c r="A372" s="175" t="s">
        <v>1256</v>
      </c>
      <c r="B372" s="175">
        <v>368</v>
      </c>
      <c r="C372" s="176">
        <v>42752</v>
      </c>
      <c r="D372" s="177">
        <v>0.57542824074074073</v>
      </c>
      <c r="E372" s="175" t="s">
        <v>1257</v>
      </c>
      <c r="F372" s="175" t="s">
        <v>1258</v>
      </c>
      <c r="G372" s="175" t="s">
        <v>274</v>
      </c>
      <c r="H372" s="176">
        <v>42753</v>
      </c>
      <c r="I372" s="175" t="s">
        <v>1259</v>
      </c>
    </row>
    <row r="373" spans="1:9">
      <c r="A373" s="175" t="s">
        <v>1260</v>
      </c>
      <c r="B373" s="175">
        <v>369</v>
      </c>
      <c r="C373" s="176">
        <v>42752</v>
      </c>
      <c r="D373" s="177">
        <v>0.57549768518518518</v>
      </c>
      <c r="E373" s="175" t="s">
        <v>346</v>
      </c>
      <c r="F373" s="175" t="s">
        <v>697</v>
      </c>
      <c r="G373" s="175" t="s">
        <v>243</v>
      </c>
      <c r="H373" s="176">
        <v>42762</v>
      </c>
      <c r="I373" s="175" t="s">
        <v>1255</v>
      </c>
    </row>
    <row r="374" spans="1:9">
      <c r="A374" s="175" t="s">
        <v>1261</v>
      </c>
      <c r="B374" s="175">
        <v>370</v>
      </c>
      <c r="C374" s="176">
        <v>42752</v>
      </c>
      <c r="D374" s="177">
        <v>0.57890046296296294</v>
      </c>
      <c r="E374" s="175" t="s">
        <v>384</v>
      </c>
      <c r="F374" s="175" t="s">
        <v>697</v>
      </c>
      <c r="G374" s="175" t="s">
        <v>243</v>
      </c>
      <c r="H374" s="176">
        <v>42762</v>
      </c>
      <c r="I374" s="175" t="s">
        <v>1255</v>
      </c>
    </row>
    <row r="375" spans="1:9">
      <c r="A375" s="175" t="s">
        <v>1262</v>
      </c>
      <c r="B375" s="175">
        <v>371</v>
      </c>
      <c r="C375" s="176">
        <v>42752</v>
      </c>
      <c r="D375" s="177">
        <v>0.57942129629629624</v>
      </c>
      <c r="E375" s="175" t="s">
        <v>384</v>
      </c>
      <c r="F375" s="175" t="s">
        <v>697</v>
      </c>
      <c r="G375" s="175" t="s">
        <v>243</v>
      </c>
      <c r="H375" s="176">
        <v>42762</v>
      </c>
      <c r="I375" s="175" t="s">
        <v>1255</v>
      </c>
    </row>
    <row r="376" spans="1:9">
      <c r="A376" s="175" t="s">
        <v>1263</v>
      </c>
      <c r="B376" s="175">
        <v>372</v>
      </c>
      <c r="C376" s="176">
        <v>42752</v>
      </c>
      <c r="D376" s="177">
        <v>0.58284722222222218</v>
      </c>
      <c r="E376" s="175" t="s">
        <v>384</v>
      </c>
      <c r="F376" s="175" t="s">
        <v>697</v>
      </c>
      <c r="G376" s="175" t="s">
        <v>243</v>
      </c>
      <c r="H376" s="176">
        <v>42762</v>
      </c>
      <c r="I376" s="175" t="s">
        <v>1255</v>
      </c>
    </row>
    <row r="377" spans="1:9">
      <c r="A377" s="175" t="s">
        <v>1264</v>
      </c>
      <c r="B377" s="175">
        <v>373</v>
      </c>
      <c r="C377" s="176">
        <v>42752</v>
      </c>
      <c r="D377" s="177">
        <v>0.58842592592592591</v>
      </c>
      <c r="E377" s="175" t="s">
        <v>1265</v>
      </c>
      <c r="F377" s="175" t="s">
        <v>254</v>
      </c>
      <c r="G377" s="175" t="s">
        <v>243</v>
      </c>
      <c r="H377" s="176">
        <v>42760</v>
      </c>
      <c r="I377" s="175" t="s">
        <v>1266</v>
      </c>
    </row>
    <row r="378" spans="1:9">
      <c r="A378" s="175" t="s">
        <v>1267</v>
      </c>
      <c r="B378" s="175">
        <v>374</v>
      </c>
      <c r="C378" s="176">
        <v>42752</v>
      </c>
      <c r="D378" s="177">
        <v>0.62005787037037041</v>
      </c>
      <c r="E378" s="175" t="s">
        <v>85</v>
      </c>
      <c r="F378" s="175" t="s">
        <v>254</v>
      </c>
      <c r="G378" s="175" t="s">
        <v>243</v>
      </c>
      <c r="H378" s="176">
        <v>42774</v>
      </c>
      <c r="I378" s="175" t="s">
        <v>1268</v>
      </c>
    </row>
    <row r="379" spans="1:9">
      <c r="A379" s="175" t="s">
        <v>1269</v>
      </c>
      <c r="B379" s="175">
        <v>375</v>
      </c>
      <c r="C379" s="176">
        <v>42752</v>
      </c>
      <c r="D379" s="177">
        <v>0.6274305555555556</v>
      </c>
      <c r="E379" s="175" t="s">
        <v>777</v>
      </c>
      <c r="F379" s="175" t="s">
        <v>1270</v>
      </c>
      <c r="G379" s="175" t="s">
        <v>274</v>
      </c>
      <c r="H379" s="176">
        <v>42786</v>
      </c>
      <c r="I379" s="175" t="s">
        <v>1271</v>
      </c>
    </row>
    <row r="380" spans="1:9">
      <c r="A380" s="175" t="s">
        <v>1272</v>
      </c>
      <c r="B380" s="175">
        <v>376</v>
      </c>
      <c r="C380" s="176">
        <v>42752</v>
      </c>
      <c r="D380" s="177">
        <v>0.64739583333333328</v>
      </c>
      <c r="E380" s="175" t="s">
        <v>384</v>
      </c>
      <c r="F380" s="175" t="s">
        <v>254</v>
      </c>
      <c r="G380" s="175" t="s">
        <v>243</v>
      </c>
      <c r="H380" s="176">
        <v>42765</v>
      </c>
      <c r="I380" s="175" t="s">
        <v>1273</v>
      </c>
    </row>
    <row r="381" spans="1:9">
      <c r="A381" s="175" t="s">
        <v>1274</v>
      </c>
      <c r="B381" s="175">
        <v>377</v>
      </c>
      <c r="C381" s="176">
        <v>42752</v>
      </c>
      <c r="D381" s="177">
        <v>0.64997685185185183</v>
      </c>
      <c r="E381" s="175" t="s">
        <v>384</v>
      </c>
      <c r="F381" s="175" t="s">
        <v>254</v>
      </c>
      <c r="G381" s="175" t="s">
        <v>243</v>
      </c>
      <c r="H381" s="176">
        <v>42768</v>
      </c>
      <c r="I381" s="175" t="s">
        <v>1275</v>
      </c>
    </row>
    <row r="382" spans="1:9">
      <c r="A382" s="175" t="s">
        <v>1276</v>
      </c>
      <c r="B382" s="175">
        <v>378</v>
      </c>
      <c r="C382" s="176">
        <v>42752</v>
      </c>
      <c r="D382" s="177">
        <v>0.67967592592592585</v>
      </c>
      <c r="E382" s="175" t="s">
        <v>1277</v>
      </c>
      <c r="F382" s="175" t="s">
        <v>1033</v>
      </c>
      <c r="G382" s="175" t="s">
        <v>1244</v>
      </c>
      <c r="H382" s="176">
        <v>42767</v>
      </c>
      <c r="I382" s="175" t="s">
        <v>1278</v>
      </c>
    </row>
    <row r="383" spans="1:9">
      <c r="A383" s="175" t="s">
        <v>1279</v>
      </c>
      <c r="B383" s="175">
        <v>379</v>
      </c>
      <c r="C383" s="176">
        <v>42752</v>
      </c>
      <c r="D383" s="177">
        <v>0.68136574074074074</v>
      </c>
      <c r="E383" s="175" t="s">
        <v>1280</v>
      </c>
      <c r="F383" s="175" t="s">
        <v>541</v>
      </c>
      <c r="G383" s="175" t="s">
        <v>983</v>
      </c>
      <c r="H383" s="176">
        <v>42761</v>
      </c>
      <c r="I383" s="175" t="s">
        <v>1281</v>
      </c>
    </row>
    <row r="384" spans="1:9">
      <c r="A384" s="175" t="s">
        <v>1282</v>
      </c>
      <c r="B384" s="175">
        <v>380</v>
      </c>
      <c r="C384" s="176">
        <v>42752</v>
      </c>
      <c r="D384" s="177">
        <v>0.73625000000000007</v>
      </c>
      <c r="E384" s="175" t="s">
        <v>85</v>
      </c>
      <c r="F384" s="175" t="s">
        <v>1239</v>
      </c>
      <c r="G384" s="175" t="s">
        <v>243</v>
      </c>
      <c r="H384" s="176">
        <v>42762</v>
      </c>
      <c r="I384" s="175" t="s">
        <v>1283</v>
      </c>
    </row>
    <row r="385" spans="1:9">
      <c r="A385" s="175" t="s">
        <v>1284</v>
      </c>
      <c r="B385" s="175">
        <v>381</v>
      </c>
      <c r="C385" s="176">
        <v>42753</v>
      </c>
      <c r="D385" s="177">
        <v>0.32914351851851853</v>
      </c>
      <c r="E385" s="175" t="s">
        <v>1285</v>
      </c>
      <c r="F385" s="175" t="s">
        <v>1033</v>
      </c>
      <c r="G385" s="175" t="s">
        <v>243</v>
      </c>
      <c r="H385" s="176">
        <v>42755</v>
      </c>
      <c r="I385" s="175" t="s">
        <v>1286</v>
      </c>
    </row>
    <row r="386" spans="1:9">
      <c r="A386" s="175" t="s">
        <v>1287</v>
      </c>
      <c r="B386" s="175">
        <v>382</v>
      </c>
      <c r="C386" s="176">
        <v>42753</v>
      </c>
      <c r="D386" s="177">
        <v>0.34918981481481487</v>
      </c>
      <c r="E386" s="175" t="s">
        <v>495</v>
      </c>
      <c r="F386" s="175" t="s">
        <v>254</v>
      </c>
      <c r="G386" s="175" t="s">
        <v>243</v>
      </c>
      <c r="H386" s="176">
        <v>42767</v>
      </c>
      <c r="I386" s="175" t="s">
        <v>1288</v>
      </c>
    </row>
    <row r="387" spans="1:9">
      <c r="A387" s="175" t="s">
        <v>1289</v>
      </c>
      <c r="B387" s="175">
        <v>383</v>
      </c>
      <c r="C387" s="176">
        <v>42753</v>
      </c>
      <c r="D387" s="177">
        <v>0.36027777777777775</v>
      </c>
      <c r="E387" s="175" t="s">
        <v>1290</v>
      </c>
      <c r="F387" s="175" t="s">
        <v>254</v>
      </c>
      <c r="G387" s="175" t="s">
        <v>274</v>
      </c>
      <c r="H387" s="176">
        <v>42803</v>
      </c>
      <c r="I387" s="175" t="s">
        <v>1291</v>
      </c>
    </row>
    <row r="388" spans="1:9">
      <c r="A388" s="175" t="s">
        <v>1292</v>
      </c>
      <c r="B388" s="175">
        <v>384</v>
      </c>
      <c r="C388" s="176">
        <v>42753</v>
      </c>
      <c r="D388" s="177">
        <v>0.38959490740740743</v>
      </c>
      <c r="E388" s="175" t="s">
        <v>384</v>
      </c>
      <c r="F388" s="175" t="s">
        <v>254</v>
      </c>
      <c r="G388" s="175" t="s">
        <v>243</v>
      </c>
      <c r="H388" s="176">
        <v>42759</v>
      </c>
      <c r="I388" s="175" t="s">
        <v>1293</v>
      </c>
    </row>
    <row r="389" spans="1:9">
      <c r="A389" s="175" t="s">
        <v>1294</v>
      </c>
      <c r="B389" s="175">
        <v>385</v>
      </c>
      <c r="C389" s="176">
        <v>42753</v>
      </c>
      <c r="D389" s="177">
        <v>0.39800925925925923</v>
      </c>
      <c r="E389" s="175" t="s">
        <v>269</v>
      </c>
      <c r="F389" s="175" t="s">
        <v>632</v>
      </c>
      <c r="G389" s="175" t="s">
        <v>243</v>
      </c>
      <c r="H389" s="176">
        <v>42760</v>
      </c>
      <c r="I389" s="175" t="s">
        <v>1295</v>
      </c>
    </row>
    <row r="390" spans="1:9">
      <c r="A390" s="175" t="s">
        <v>1296</v>
      </c>
      <c r="B390" s="175">
        <v>386</v>
      </c>
      <c r="C390" s="176">
        <v>42753</v>
      </c>
      <c r="D390" s="177">
        <v>0.40793981481481478</v>
      </c>
      <c r="E390" s="175" t="s">
        <v>1297</v>
      </c>
      <c r="F390" s="175" t="s">
        <v>254</v>
      </c>
      <c r="G390" s="175" t="s">
        <v>1141</v>
      </c>
      <c r="H390" s="176">
        <v>42777</v>
      </c>
      <c r="I390" s="175" t="s">
        <v>1298</v>
      </c>
    </row>
    <row r="391" spans="1:9">
      <c r="A391" s="175" t="s">
        <v>1299</v>
      </c>
      <c r="B391" s="175">
        <v>387</v>
      </c>
      <c r="C391" s="176">
        <v>42753</v>
      </c>
      <c r="D391" s="177">
        <v>0.5006828703703704</v>
      </c>
      <c r="E391" s="175" t="s">
        <v>384</v>
      </c>
      <c r="F391" s="175" t="s">
        <v>254</v>
      </c>
      <c r="G391" s="175" t="s">
        <v>274</v>
      </c>
      <c r="H391" s="176">
        <v>42816</v>
      </c>
      <c r="I391" s="175" t="s">
        <v>1300</v>
      </c>
    </row>
    <row r="392" spans="1:9">
      <c r="A392" s="175" t="s">
        <v>1301</v>
      </c>
      <c r="B392" s="175">
        <v>388</v>
      </c>
      <c r="C392" s="176">
        <v>42753</v>
      </c>
      <c r="D392" s="177">
        <v>0.56188657407407405</v>
      </c>
      <c r="E392" s="175" t="s">
        <v>1081</v>
      </c>
      <c r="F392" s="175" t="s">
        <v>254</v>
      </c>
      <c r="G392" s="175" t="s">
        <v>243</v>
      </c>
      <c r="H392" s="176">
        <v>42760</v>
      </c>
      <c r="I392" s="175" t="s">
        <v>1302</v>
      </c>
    </row>
    <row r="393" spans="1:9">
      <c r="A393" s="175" t="s">
        <v>1303</v>
      </c>
      <c r="B393" s="175">
        <v>389</v>
      </c>
      <c r="C393" s="176">
        <v>42753</v>
      </c>
      <c r="D393" s="177">
        <v>0.56680555555555556</v>
      </c>
      <c r="E393" s="175" t="s">
        <v>269</v>
      </c>
      <c r="F393" s="175" t="s">
        <v>254</v>
      </c>
      <c r="G393" s="175" t="s">
        <v>243</v>
      </c>
      <c r="H393" s="176">
        <v>42760</v>
      </c>
      <c r="I393" s="175" t="s">
        <v>1304</v>
      </c>
    </row>
    <row r="394" spans="1:9">
      <c r="A394" s="175" t="s">
        <v>1305</v>
      </c>
      <c r="B394" s="175">
        <v>390</v>
      </c>
      <c r="C394" s="176">
        <v>42753</v>
      </c>
      <c r="D394" s="177">
        <v>0.5700925925925926</v>
      </c>
      <c r="E394" s="175" t="s">
        <v>269</v>
      </c>
      <c r="F394" s="175" t="s">
        <v>254</v>
      </c>
      <c r="G394" s="175" t="s">
        <v>243</v>
      </c>
      <c r="H394" s="176">
        <v>42760</v>
      </c>
      <c r="I394" s="175" t="s">
        <v>1306</v>
      </c>
    </row>
    <row r="395" spans="1:9">
      <c r="A395" s="175" t="s">
        <v>1307</v>
      </c>
      <c r="B395" s="175">
        <v>391</v>
      </c>
      <c r="C395" s="176">
        <v>42753</v>
      </c>
      <c r="D395" s="177">
        <v>0.57049768518518518</v>
      </c>
      <c r="E395" s="175" t="s">
        <v>346</v>
      </c>
      <c r="F395" s="175" t="s">
        <v>1308</v>
      </c>
      <c r="G395" s="175" t="s">
        <v>274</v>
      </c>
      <c r="H395" s="176">
        <v>42823</v>
      </c>
      <c r="I395" s="175" t="s">
        <v>1309</v>
      </c>
    </row>
    <row r="396" spans="1:9">
      <c r="A396" s="175" t="s">
        <v>1310</v>
      </c>
      <c r="B396" s="175">
        <v>392</v>
      </c>
      <c r="C396" s="176">
        <v>42753</v>
      </c>
      <c r="D396" s="177">
        <v>0.57108796296296294</v>
      </c>
      <c r="E396" s="175" t="s">
        <v>269</v>
      </c>
      <c r="F396" s="175" t="s">
        <v>254</v>
      </c>
      <c r="G396" s="175" t="s">
        <v>243</v>
      </c>
      <c r="H396" s="176">
        <v>42760</v>
      </c>
      <c r="I396" s="175" t="s">
        <v>1311</v>
      </c>
    </row>
    <row r="397" spans="1:9">
      <c r="A397" s="175" t="s">
        <v>1312</v>
      </c>
      <c r="B397" s="175">
        <v>393</v>
      </c>
      <c r="C397" s="176">
        <v>42753</v>
      </c>
      <c r="D397" s="177">
        <v>0.57250000000000001</v>
      </c>
      <c r="E397" s="175" t="s">
        <v>269</v>
      </c>
      <c r="F397" s="175" t="s">
        <v>254</v>
      </c>
      <c r="G397" s="175" t="s">
        <v>243</v>
      </c>
      <c r="H397" s="176">
        <v>42760</v>
      </c>
      <c r="I397" s="175" t="s">
        <v>1313</v>
      </c>
    </row>
    <row r="398" spans="1:9">
      <c r="A398" s="175" t="s">
        <v>1314</v>
      </c>
      <c r="B398" s="175">
        <v>394</v>
      </c>
      <c r="C398" s="176">
        <v>42753</v>
      </c>
      <c r="D398" s="177">
        <v>0.57568287037037036</v>
      </c>
      <c r="E398" s="175" t="s">
        <v>1315</v>
      </c>
      <c r="F398" s="175" t="s">
        <v>1316</v>
      </c>
      <c r="G398" s="175" t="s">
        <v>449</v>
      </c>
      <c r="H398" s="176">
        <v>42766</v>
      </c>
      <c r="I398" s="175" t="s">
        <v>1317</v>
      </c>
    </row>
    <row r="399" spans="1:9">
      <c r="A399" s="175" t="s">
        <v>1318</v>
      </c>
      <c r="B399" s="175">
        <v>395</v>
      </c>
      <c r="C399" s="176">
        <v>42753</v>
      </c>
      <c r="D399" s="177">
        <v>0.57865740740740745</v>
      </c>
      <c r="E399" s="175" t="s">
        <v>1319</v>
      </c>
      <c r="F399" s="175" t="s">
        <v>1320</v>
      </c>
      <c r="G399" s="175" t="s">
        <v>243</v>
      </c>
      <c r="H399" s="176">
        <v>42766</v>
      </c>
      <c r="I399" s="175" t="s">
        <v>1321</v>
      </c>
    </row>
    <row r="400" spans="1:9">
      <c r="A400" s="175" t="s">
        <v>1322</v>
      </c>
      <c r="B400" s="175">
        <v>396</v>
      </c>
      <c r="C400" s="176">
        <v>42753</v>
      </c>
      <c r="D400" s="177">
        <v>0.64292824074074073</v>
      </c>
      <c r="E400" s="175" t="s">
        <v>384</v>
      </c>
      <c r="F400" s="175" t="s">
        <v>254</v>
      </c>
      <c r="G400" s="175" t="s">
        <v>243</v>
      </c>
      <c r="H400" s="176">
        <v>42761</v>
      </c>
      <c r="I400" s="175" t="s">
        <v>1323</v>
      </c>
    </row>
    <row r="401" spans="1:9">
      <c r="A401" s="175" t="s">
        <v>1324</v>
      </c>
      <c r="B401" s="175">
        <v>397</v>
      </c>
      <c r="C401" s="176">
        <v>42753</v>
      </c>
      <c r="D401" s="177">
        <v>0.73193287037037036</v>
      </c>
      <c r="E401" s="175" t="s">
        <v>510</v>
      </c>
      <c r="F401" s="175" t="s">
        <v>1325</v>
      </c>
      <c r="G401" s="175" t="s">
        <v>243</v>
      </c>
      <c r="H401" s="176">
        <v>42765</v>
      </c>
      <c r="I401" s="175" t="s">
        <v>1326</v>
      </c>
    </row>
    <row r="402" spans="1:9">
      <c r="A402" s="175" t="s">
        <v>1327</v>
      </c>
      <c r="B402" s="175">
        <v>398</v>
      </c>
      <c r="C402" s="176">
        <v>42753</v>
      </c>
      <c r="D402" s="177">
        <v>0.73452546296296306</v>
      </c>
      <c r="E402" s="175" t="s">
        <v>85</v>
      </c>
      <c r="F402" s="175" t="s">
        <v>1239</v>
      </c>
      <c r="G402" s="175" t="s">
        <v>243</v>
      </c>
      <c r="H402" s="176">
        <v>42762</v>
      </c>
      <c r="I402" s="175" t="s">
        <v>1328</v>
      </c>
    </row>
    <row r="403" spans="1:9">
      <c r="A403" s="175" t="s">
        <v>1329</v>
      </c>
      <c r="B403" s="175">
        <v>399</v>
      </c>
      <c r="C403" s="176">
        <v>42753</v>
      </c>
      <c r="D403" s="177">
        <v>0.73502314814814806</v>
      </c>
      <c r="E403" s="175" t="s">
        <v>85</v>
      </c>
      <c r="F403" s="175" t="s">
        <v>1239</v>
      </c>
      <c r="G403" s="175" t="s">
        <v>243</v>
      </c>
      <c r="H403" s="176">
        <v>42762</v>
      </c>
      <c r="I403" s="175" t="s">
        <v>1328</v>
      </c>
    </row>
    <row r="404" spans="1:9">
      <c r="A404" s="175" t="s">
        <v>1330</v>
      </c>
      <c r="B404" s="175">
        <v>400</v>
      </c>
      <c r="C404" s="176">
        <v>42753</v>
      </c>
      <c r="D404" s="177">
        <v>0.7354398148148148</v>
      </c>
      <c r="E404" s="175" t="s">
        <v>85</v>
      </c>
      <c r="F404" s="175" t="s">
        <v>1239</v>
      </c>
      <c r="G404" s="175" t="s">
        <v>243</v>
      </c>
      <c r="H404" s="176">
        <v>42765</v>
      </c>
      <c r="I404" s="175" t="s">
        <v>1331</v>
      </c>
    </row>
    <row r="405" spans="1:9">
      <c r="A405" s="175" t="s">
        <v>1332</v>
      </c>
      <c r="B405" s="175">
        <v>401</v>
      </c>
      <c r="C405" s="176">
        <v>42753</v>
      </c>
      <c r="D405" s="177">
        <v>0.73642361111111121</v>
      </c>
      <c r="E405" s="175" t="s">
        <v>85</v>
      </c>
      <c r="F405" s="175" t="s">
        <v>1239</v>
      </c>
      <c r="G405" s="175" t="s">
        <v>243</v>
      </c>
      <c r="H405" s="176">
        <v>42762</v>
      </c>
      <c r="I405" s="175" t="s">
        <v>1328</v>
      </c>
    </row>
    <row r="406" spans="1:9">
      <c r="A406" s="175" t="s">
        <v>1333</v>
      </c>
      <c r="B406" s="175">
        <v>402</v>
      </c>
      <c r="C406" s="176">
        <v>42753</v>
      </c>
      <c r="D406" s="177">
        <v>0.73692129629629621</v>
      </c>
      <c r="E406" s="175" t="s">
        <v>85</v>
      </c>
      <c r="F406" s="175" t="s">
        <v>1239</v>
      </c>
      <c r="G406" s="175" t="s">
        <v>243</v>
      </c>
      <c r="H406" s="176">
        <v>42762</v>
      </c>
      <c r="I406" s="175" t="s">
        <v>1328</v>
      </c>
    </row>
    <row r="407" spans="1:9">
      <c r="A407" s="175" t="s">
        <v>1334</v>
      </c>
      <c r="B407" s="175">
        <v>403</v>
      </c>
      <c r="C407" s="176">
        <v>42753</v>
      </c>
      <c r="D407" s="177">
        <v>0.73821759259259256</v>
      </c>
      <c r="E407" s="175" t="s">
        <v>85</v>
      </c>
      <c r="F407" s="175" t="s">
        <v>1239</v>
      </c>
      <c r="G407" s="175" t="s">
        <v>243</v>
      </c>
      <c r="H407" s="176">
        <v>42762</v>
      </c>
      <c r="I407" s="175" t="s">
        <v>1328</v>
      </c>
    </row>
    <row r="408" spans="1:9">
      <c r="A408" s="175" t="s">
        <v>1335</v>
      </c>
      <c r="B408" s="175">
        <v>404</v>
      </c>
      <c r="C408" s="176">
        <v>42754</v>
      </c>
      <c r="D408" s="177">
        <v>0.34131944444444445</v>
      </c>
      <c r="E408" s="175" t="s">
        <v>1336</v>
      </c>
      <c r="F408" s="175" t="s">
        <v>851</v>
      </c>
      <c r="G408" s="175" t="s">
        <v>243</v>
      </c>
      <c r="H408" s="176">
        <v>42772</v>
      </c>
      <c r="I408" s="175" t="s">
        <v>1337</v>
      </c>
    </row>
    <row r="409" spans="1:9">
      <c r="A409" s="175" t="s">
        <v>1338</v>
      </c>
      <c r="B409" s="175">
        <v>405</v>
      </c>
      <c r="C409" s="176">
        <v>42754</v>
      </c>
      <c r="D409" s="177">
        <v>0.34240740740740744</v>
      </c>
      <c r="E409" s="175" t="s">
        <v>1336</v>
      </c>
      <c r="F409" s="175" t="s">
        <v>851</v>
      </c>
      <c r="G409" s="175" t="s">
        <v>243</v>
      </c>
      <c r="H409" s="176">
        <v>42768</v>
      </c>
      <c r="I409" s="175" t="s">
        <v>1339</v>
      </c>
    </row>
    <row r="410" spans="1:9">
      <c r="A410" s="175" t="s">
        <v>1340</v>
      </c>
      <c r="B410" s="175">
        <v>406</v>
      </c>
      <c r="C410" s="176">
        <v>42754</v>
      </c>
      <c r="D410" s="177">
        <v>0.34326388888888887</v>
      </c>
      <c r="E410" s="175" t="s">
        <v>1336</v>
      </c>
      <c r="F410" s="175" t="s">
        <v>851</v>
      </c>
      <c r="G410" s="175" t="s">
        <v>243</v>
      </c>
      <c r="H410" s="176">
        <v>42772</v>
      </c>
      <c r="I410" s="175" t="s">
        <v>1341</v>
      </c>
    </row>
    <row r="411" spans="1:9">
      <c r="A411" s="175" t="s">
        <v>1342</v>
      </c>
      <c r="B411" s="175">
        <v>407</v>
      </c>
      <c r="C411" s="176">
        <v>42754</v>
      </c>
      <c r="D411" s="177">
        <v>0.34424768518518517</v>
      </c>
      <c r="E411" s="175" t="s">
        <v>1336</v>
      </c>
      <c r="F411" s="175" t="s">
        <v>851</v>
      </c>
      <c r="G411" s="175" t="s">
        <v>243</v>
      </c>
      <c r="H411" s="176">
        <v>42803</v>
      </c>
      <c r="I411" s="175" t="s">
        <v>1343</v>
      </c>
    </row>
    <row r="412" spans="1:9">
      <c r="A412" s="175" t="s">
        <v>1344</v>
      </c>
      <c r="B412" s="175">
        <v>408</v>
      </c>
      <c r="C412" s="176">
        <v>42754</v>
      </c>
      <c r="D412" s="177">
        <v>0.34472222222222221</v>
      </c>
      <c r="E412" s="175" t="s">
        <v>833</v>
      </c>
      <c r="F412" s="175" t="s">
        <v>1190</v>
      </c>
      <c r="G412" s="175" t="s">
        <v>243</v>
      </c>
      <c r="H412" s="176">
        <v>42803</v>
      </c>
      <c r="I412" s="175" t="s">
        <v>1345</v>
      </c>
    </row>
    <row r="413" spans="1:9">
      <c r="A413" s="175" t="s">
        <v>1346</v>
      </c>
      <c r="B413" s="175">
        <v>409</v>
      </c>
      <c r="C413" s="176">
        <v>42754</v>
      </c>
      <c r="D413" s="177">
        <v>0.34493055555555552</v>
      </c>
      <c r="E413" s="175" t="s">
        <v>1336</v>
      </c>
      <c r="F413" s="175" t="s">
        <v>851</v>
      </c>
      <c r="G413" s="175" t="s">
        <v>243</v>
      </c>
      <c r="H413" s="176">
        <v>42803</v>
      </c>
      <c r="I413" s="175" t="s">
        <v>1347</v>
      </c>
    </row>
    <row r="414" spans="1:9">
      <c r="A414" s="175" t="s">
        <v>1348</v>
      </c>
      <c r="B414" s="175">
        <v>410</v>
      </c>
      <c r="C414" s="176">
        <v>42754</v>
      </c>
      <c r="D414" s="177">
        <v>0.34560185185185183</v>
      </c>
      <c r="E414" s="175" t="s">
        <v>833</v>
      </c>
      <c r="F414" s="175" t="s">
        <v>1190</v>
      </c>
      <c r="G414" s="175" t="s">
        <v>243</v>
      </c>
      <c r="H414" s="176">
        <v>42772</v>
      </c>
      <c r="I414" s="175" t="s">
        <v>1337</v>
      </c>
    </row>
    <row r="415" spans="1:9">
      <c r="A415" s="175" t="s">
        <v>1349</v>
      </c>
      <c r="B415" s="175">
        <v>411</v>
      </c>
      <c r="C415" s="176">
        <v>42754</v>
      </c>
      <c r="D415" s="177">
        <v>0.35664351851851855</v>
      </c>
      <c r="E415" s="175" t="s">
        <v>1350</v>
      </c>
      <c r="F415" s="175" t="s">
        <v>1351</v>
      </c>
      <c r="G415" s="175" t="s">
        <v>274</v>
      </c>
      <c r="H415" s="176">
        <v>42815</v>
      </c>
      <c r="I415" s="175" t="s">
        <v>1352</v>
      </c>
    </row>
    <row r="416" spans="1:9">
      <c r="A416" s="175" t="s">
        <v>1353</v>
      </c>
      <c r="B416" s="175">
        <v>412</v>
      </c>
      <c r="C416" s="176">
        <v>42754</v>
      </c>
      <c r="D416" s="177">
        <v>0.40581018518518519</v>
      </c>
      <c r="E416" s="175" t="s">
        <v>1354</v>
      </c>
      <c r="F416" s="175" t="s">
        <v>254</v>
      </c>
      <c r="G416" s="175" t="s">
        <v>274</v>
      </c>
      <c r="H416" s="176">
        <v>42803</v>
      </c>
      <c r="I416" s="175" t="s">
        <v>1355</v>
      </c>
    </row>
    <row r="417" spans="1:9">
      <c r="A417" s="175" t="s">
        <v>1356</v>
      </c>
      <c r="B417" s="175">
        <v>413</v>
      </c>
      <c r="C417" s="176">
        <v>42754</v>
      </c>
      <c r="D417" s="177">
        <v>0.44754629629629633</v>
      </c>
      <c r="E417" s="175" t="s">
        <v>269</v>
      </c>
      <c r="F417" s="175" t="s">
        <v>1357</v>
      </c>
      <c r="G417" s="175" t="s">
        <v>243</v>
      </c>
      <c r="H417" s="176">
        <v>42767</v>
      </c>
      <c r="I417" s="175" t="s">
        <v>1358</v>
      </c>
    </row>
    <row r="418" spans="1:9">
      <c r="A418" s="175" t="s">
        <v>1359</v>
      </c>
      <c r="B418" s="175">
        <v>414</v>
      </c>
      <c r="C418" s="176">
        <v>42754</v>
      </c>
      <c r="D418" s="177">
        <v>0.44878472222222227</v>
      </c>
      <c r="E418" s="175" t="s">
        <v>1236</v>
      </c>
      <c r="F418" s="175" t="s">
        <v>612</v>
      </c>
      <c r="G418" s="175" t="s">
        <v>243</v>
      </c>
      <c r="H418" s="176">
        <v>42760</v>
      </c>
      <c r="I418" s="175" t="s">
        <v>1360</v>
      </c>
    </row>
    <row r="419" spans="1:9">
      <c r="A419" s="175" t="s">
        <v>1361</v>
      </c>
      <c r="B419" s="175">
        <v>415</v>
      </c>
      <c r="C419" s="176">
        <v>42754</v>
      </c>
      <c r="D419" s="177">
        <v>0.48494212962962963</v>
      </c>
      <c r="E419" s="175" t="s">
        <v>1362</v>
      </c>
      <c r="F419" s="175" t="s">
        <v>254</v>
      </c>
      <c r="G419" s="175" t="s">
        <v>274</v>
      </c>
      <c r="H419" s="176">
        <v>42803</v>
      </c>
      <c r="I419" s="175" t="s">
        <v>1363</v>
      </c>
    </row>
    <row r="420" spans="1:9">
      <c r="A420" s="175" t="s">
        <v>1364</v>
      </c>
      <c r="B420" s="175">
        <v>416</v>
      </c>
      <c r="C420" s="176">
        <v>42754</v>
      </c>
      <c r="D420" s="177">
        <v>0.48762731481481486</v>
      </c>
      <c r="E420" s="175" t="s">
        <v>1365</v>
      </c>
      <c r="F420" s="175" t="s">
        <v>1366</v>
      </c>
      <c r="G420" s="175" t="s">
        <v>243</v>
      </c>
      <c r="H420" s="176">
        <v>42782</v>
      </c>
      <c r="I420" s="175" t="s">
        <v>1367</v>
      </c>
    </row>
    <row r="421" spans="1:9">
      <c r="A421" s="175" t="s">
        <v>1368</v>
      </c>
      <c r="B421" s="175">
        <v>417</v>
      </c>
      <c r="C421" s="176">
        <v>42754</v>
      </c>
      <c r="D421" s="177">
        <v>0.50609953703703703</v>
      </c>
      <c r="E421" s="175" t="s">
        <v>1369</v>
      </c>
      <c r="F421" s="175" t="s">
        <v>1370</v>
      </c>
      <c r="G421" s="175" t="s">
        <v>243</v>
      </c>
      <c r="H421" s="176">
        <v>42762</v>
      </c>
      <c r="I421" s="175" t="s">
        <v>1371</v>
      </c>
    </row>
    <row r="422" spans="1:9">
      <c r="A422" s="175" t="s">
        <v>1372</v>
      </c>
      <c r="B422" s="175">
        <v>418</v>
      </c>
      <c r="C422" s="176">
        <v>42754</v>
      </c>
      <c r="D422" s="177">
        <v>0.51280092592592597</v>
      </c>
      <c r="E422" s="175" t="s">
        <v>904</v>
      </c>
      <c r="F422" s="175" t="s">
        <v>1373</v>
      </c>
      <c r="G422" s="175" t="s">
        <v>243</v>
      </c>
      <c r="H422" s="176">
        <v>42762</v>
      </c>
      <c r="I422" s="175" t="s">
        <v>1374</v>
      </c>
    </row>
    <row r="423" spans="1:9">
      <c r="A423" s="175" t="s">
        <v>1375</v>
      </c>
      <c r="B423" s="175">
        <v>419</v>
      </c>
      <c r="C423" s="176">
        <v>42754</v>
      </c>
      <c r="D423" s="177">
        <v>0.52265046296296302</v>
      </c>
      <c r="E423" s="175" t="s">
        <v>1376</v>
      </c>
      <c r="F423" s="175" t="s">
        <v>1377</v>
      </c>
      <c r="G423" s="175" t="s">
        <v>274</v>
      </c>
      <c r="H423" s="176">
        <v>42823</v>
      </c>
      <c r="I423" s="175" t="s">
        <v>1378</v>
      </c>
    </row>
    <row r="424" spans="1:9">
      <c r="A424" s="175" t="s">
        <v>1379</v>
      </c>
      <c r="B424" s="175">
        <v>420</v>
      </c>
      <c r="C424" s="176">
        <v>42754</v>
      </c>
      <c r="D424" s="177">
        <v>0.54452546296296289</v>
      </c>
      <c r="E424" s="175" t="s">
        <v>1081</v>
      </c>
      <c r="F424" s="175" t="s">
        <v>254</v>
      </c>
      <c r="G424" s="175" t="s">
        <v>243</v>
      </c>
      <c r="H424" s="176">
        <v>42760</v>
      </c>
      <c r="I424" s="175" t="s">
        <v>1380</v>
      </c>
    </row>
    <row r="425" spans="1:9">
      <c r="A425" s="175" t="s">
        <v>1381</v>
      </c>
      <c r="B425" s="175">
        <v>421</v>
      </c>
      <c r="C425" s="176">
        <v>42754</v>
      </c>
      <c r="D425" s="177">
        <v>0.54587962962962966</v>
      </c>
      <c r="E425" s="175" t="s">
        <v>1081</v>
      </c>
      <c r="F425" s="175" t="s">
        <v>254</v>
      </c>
      <c r="G425" s="175" t="s">
        <v>243</v>
      </c>
      <c r="H425" s="176">
        <v>42760</v>
      </c>
      <c r="I425" s="175" t="s">
        <v>1382</v>
      </c>
    </row>
    <row r="426" spans="1:9">
      <c r="A426" s="175" t="s">
        <v>1383</v>
      </c>
      <c r="B426" s="175">
        <v>422</v>
      </c>
      <c r="C426" s="176">
        <v>42754</v>
      </c>
      <c r="D426" s="177">
        <v>0.5534027777777778</v>
      </c>
      <c r="E426" s="175" t="s">
        <v>1384</v>
      </c>
      <c r="F426" s="175" t="s">
        <v>1385</v>
      </c>
      <c r="G426" s="175" t="s">
        <v>243</v>
      </c>
      <c r="H426" s="176">
        <v>42779</v>
      </c>
      <c r="I426" s="175" t="s">
        <v>1386</v>
      </c>
    </row>
    <row r="427" spans="1:9">
      <c r="A427" s="175" t="s">
        <v>1387</v>
      </c>
      <c r="B427" s="175">
        <v>423</v>
      </c>
      <c r="C427" s="176">
        <v>42754</v>
      </c>
      <c r="D427" s="177">
        <v>0.55510416666666662</v>
      </c>
      <c r="E427" s="175" t="s">
        <v>1388</v>
      </c>
      <c r="F427" s="175" t="s">
        <v>1389</v>
      </c>
      <c r="G427" s="175" t="s">
        <v>243</v>
      </c>
      <c r="H427" s="176">
        <v>42760</v>
      </c>
      <c r="I427" s="175" t="s">
        <v>1390</v>
      </c>
    </row>
    <row r="428" spans="1:9">
      <c r="A428" s="175" t="s">
        <v>1391</v>
      </c>
      <c r="B428" s="175">
        <v>424</v>
      </c>
      <c r="C428" s="176">
        <v>42754</v>
      </c>
      <c r="D428" s="177">
        <v>0.55530092592592595</v>
      </c>
      <c r="E428" s="175" t="s">
        <v>1081</v>
      </c>
      <c r="F428" s="175" t="s">
        <v>1392</v>
      </c>
      <c r="G428" s="175" t="s">
        <v>243</v>
      </c>
      <c r="H428" s="176">
        <v>42760</v>
      </c>
      <c r="I428" s="175" t="s">
        <v>1393</v>
      </c>
    </row>
    <row r="429" spans="1:9">
      <c r="A429" s="175" t="s">
        <v>1394</v>
      </c>
      <c r="B429" s="175">
        <v>425</v>
      </c>
      <c r="C429" s="176">
        <v>42754</v>
      </c>
      <c r="D429" s="177">
        <v>0.55706018518518519</v>
      </c>
      <c r="E429" s="175" t="s">
        <v>1388</v>
      </c>
      <c r="F429" s="175" t="s">
        <v>1395</v>
      </c>
      <c r="G429" s="175" t="s">
        <v>243</v>
      </c>
      <c r="H429" s="176">
        <v>42760</v>
      </c>
      <c r="I429" s="175" t="s">
        <v>1396</v>
      </c>
    </row>
    <row r="430" spans="1:9">
      <c r="A430" s="175" t="s">
        <v>1397</v>
      </c>
      <c r="B430" s="175">
        <v>426</v>
      </c>
      <c r="C430" s="176">
        <v>42754</v>
      </c>
      <c r="D430" s="177">
        <v>0.55855324074074075</v>
      </c>
      <c r="E430" s="175" t="s">
        <v>1388</v>
      </c>
      <c r="F430" s="175" t="s">
        <v>254</v>
      </c>
      <c r="G430" s="175" t="s">
        <v>243</v>
      </c>
      <c r="H430" s="176">
        <v>42760</v>
      </c>
      <c r="I430" s="175" t="s">
        <v>1398</v>
      </c>
    </row>
    <row r="431" spans="1:9">
      <c r="A431" s="175" t="s">
        <v>1399</v>
      </c>
      <c r="B431" s="175">
        <v>427</v>
      </c>
      <c r="C431" s="176">
        <v>42754</v>
      </c>
      <c r="D431" s="177">
        <v>0.56920138888888883</v>
      </c>
      <c r="E431" s="175" t="s">
        <v>346</v>
      </c>
      <c r="F431" s="175" t="s">
        <v>458</v>
      </c>
      <c r="G431" s="175" t="s">
        <v>243</v>
      </c>
      <c r="H431" s="176">
        <v>42766</v>
      </c>
      <c r="I431" s="175" t="s">
        <v>1400</v>
      </c>
    </row>
    <row r="432" spans="1:9">
      <c r="A432" s="175" t="s">
        <v>1401</v>
      </c>
      <c r="B432" s="175">
        <v>428</v>
      </c>
      <c r="C432" s="176">
        <v>42754</v>
      </c>
      <c r="D432" s="177">
        <v>0.6101388888888889</v>
      </c>
      <c r="E432" s="175" t="s">
        <v>1402</v>
      </c>
      <c r="F432" s="175" t="s">
        <v>1403</v>
      </c>
      <c r="G432" s="175" t="s">
        <v>243</v>
      </c>
      <c r="H432" s="176">
        <v>42767</v>
      </c>
      <c r="I432" s="175" t="s">
        <v>1404</v>
      </c>
    </row>
    <row r="433" spans="1:9">
      <c r="A433" s="175" t="s">
        <v>1405</v>
      </c>
      <c r="B433" s="175">
        <v>429</v>
      </c>
      <c r="C433" s="176">
        <v>42754</v>
      </c>
      <c r="D433" s="177">
        <v>0.70427083333333329</v>
      </c>
      <c r="E433" s="175" t="s">
        <v>1406</v>
      </c>
      <c r="F433" s="175" t="s">
        <v>283</v>
      </c>
      <c r="G433" s="175" t="s">
        <v>274</v>
      </c>
      <c r="H433" s="176">
        <v>42800</v>
      </c>
      <c r="I433" s="175" t="s">
        <v>1407</v>
      </c>
    </row>
    <row r="434" spans="1:9">
      <c r="A434" s="175" t="s">
        <v>1408</v>
      </c>
      <c r="B434" s="175">
        <v>430</v>
      </c>
      <c r="C434" s="176">
        <v>42754</v>
      </c>
      <c r="D434" s="177">
        <v>0.70565972222222229</v>
      </c>
      <c r="E434" s="175" t="s">
        <v>1406</v>
      </c>
      <c r="F434" s="175" t="s">
        <v>254</v>
      </c>
      <c r="G434" s="175" t="s">
        <v>274</v>
      </c>
      <c r="H434" s="176">
        <v>42800</v>
      </c>
      <c r="I434" s="175" t="s">
        <v>1407</v>
      </c>
    </row>
    <row r="435" spans="1:9">
      <c r="A435" s="175" t="s">
        <v>1409</v>
      </c>
      <c r="B435" s="175">
        <v>431</v>
      </c>
      <c r="C435" s="176">
        <v>42754</v>
      </c>
      <c r="D435" s="177">
        <v>0.70643518518518522</v>
      </c>
      <c r="E435" s="175" t="s">
        <v>1406</v>
      </c>
      <c r="F435" s="175" t="s">
        <v>254</v>
      </c>
      <c r="G435" s="175" t="s">
        <v>274</v>
      </c>
      <c r="H435" s="176">
        <v>42800</v>
      </c>
      <c r="I435" s="175" t="s">
        <v>1407</v>
      </c>
    </row>
    <row r="436" spans="1:9">
      <c r="A436" s="175" t="s">
        <v>1410</v>
      </c>
      <c r="B436" s="175">
        <v>432</v>
      </c>
      <c r="C436" s="176">
        <v>42754</v>
      </c>
      <c r="D436" s="177">
        <v>0.71084490740740736</v>
      </c>
      <c r="E436" s="175" t="s">
        <v>1411</v>
      </c>
      <c r="F436" s="175" t="s">
        <v>254</v>
      </c>
      <c r="G436" s="175" t="s">
        <v>243</v>
      </c>
      <c r="H436" s="176">
        <v>42768</v>
      </c>
      <c r="I436" s="175" t="s">
        <v>1412</v>
      </c>
    </row>
    <row r="437" spans="1:9">
      <c r="A437" s="175" t="s">
        <v>1413</v>
      </c>
      <c r="B437" s="175">
        <v>433</v>
      </c>
      <c r="C437" s="176">
        <v>42755</v>
      </c>
      <c r="D437" s="177">
        <v>0.34317129629629628</v>
      </c>
      <c r="E437" s="175" t="s">
        <v>1414</v>
      </c>
      <c r="F437" s="175" t="s">
        <v>254</v>
      </c>
      <c r="G437" s="175" t="s">
        <v>243</v>
      </c>
      <c r="H437" s="176">
        <v>42768</v>
      </c>
      <c r="I437" s="175" t="s">
        <v>1415</v>
      </c>
    </row>
    <row r="438" spans="1:9">
      <c r="A438" s="175" t="s">
        <v>1416</v>
      </c>
      <c r="B438" s="175">
        <v>434</v>
      </c>
      <c r="C438" s="176">
        <v>42755</v>
      </c>
      <c r="D438" s="177">
        <v>0.35304398148148147</v>
      </c>
      <c r="E438" s="175" t="s">
        <v>1336</v>
      </c>
      <c r="F438" s="175" t="s">
        <v>254</v>
      </c>
      <c r="G438" s="175" t="s">
        <v>243</v>
      </c>
      <c r="H438" s="176">
        <v>42772</v>
      </c>
      <c r="I438" s="175" t="s">
        <v>1417</v>
      </c>
    </row>
    <row r="439" spans="1:9">
      <c r="A439" s="175" t="s">
        <v>1418</v>
      </c>
      <c r="B439" s="175">
        <v>435</v>
      </c>
      <c r="C439" s="176">
        <v>42755</v>
      </c>
      <c r="D439" s="177">
        <v>0.35394675925925928</v>
      </c>
      <c r="E439" s="175" t="s">
        <v>1336</v>
      </c>
      <c r="F439" s="175" t="s">
        <v>254</v>
      </c>
      <c r="G439" s="175" t="s">
        <v>243</v>
      </c>
      <c r="H439" s="176">
        <v>42776</v>
      </c>
      <c r="I439" s="175" t="s">
        <v>1191</v>
      </c>
    </row>
    <row r="440" spans="1:9">
      <c r="A440" s="175" t="s">
        <v>1419</v>
      </c>
      <c r="B440" s="175">
        <v>436</v>
      </c>
      <c r="C440" s="176">
        <v>42755</v>
      </c>
      <c r="D440" s="177">
        <v>0.35653935185185182</v>
      </c>
      <c r="E440" s="175" t="s">
        <v>1336</v>
      </c>
      <c r="F440" s="175" t="s">
        <v>254</v>
      </c>
      <c r="G440" s="175" t="s">
        <v>243</v>
      </c>
      <c r="H440" s="176">
        <v>42776</v>
      </c>
      <c r="I440" s="175" t="s">
        <v>1191</v>
      </c>
    </row>
    <row r="441" spans="1:9">
      <c r="A441" s="175" t="s">
        <v>1420</v>
      </c>
      <c r="B441" s="175">
        <v>437</v>
      </c>
      <c r="C441" s="176">
        <v>42755</v>
      </c>
      <c r="D441" s="177">
        <v>0.35876157407407411</v>
      </c>
      <c r="E441" s="175" t="s">
        <v>1336</v>
      </c>
      <c r="F441" s="175" t="s">
        <v>254</v>
      </c>
      <c r="G441" s="175" t="s">
        <v>243</v>
      </c>
      <c r="H441" s="176">
        <v>42776</v>
      </c>
      <c r="I441" s="175" t="s">
        <v>1191</v>
      </c>
    </row>
    <row r="442" spans="1:9">
      <c r="A442" s="175" t="s">
        <v>1421</v>
      </c>
      <c r="B442" s="175">
        <v>438</v>
      </c>
      <c r="C442" s="176">
        <v>42755</v>
      </c>
      <c r="D442" s="177">
        <v>0.36048611111111112</v>
      </c>
      <c r="E442" s="175" t="s">
        <v>1336</v>
      </c>
      <c r="F442" s="175" t="s">
        <v>254</v>
      </c>
      <c r="G442" s="175" t="s">
        <v>243</v>
      </c>
      <c r="H442" s="176">
        <v>42776</v>
      </c>
      <c r="I442" s="175" t="s">
        <v>1422</v>
      </c>
    </row>
    <row r="443" spans="1:9">
      <c r="A443" s="175" t="s">
        <v>1423</v>
      </c>
      <c r="B443" s="175">
        <v>439</v>
      </c>
      <c r="C443" s="176">
        <v>42755</v>
      </c>
      <c r="D443" s="177">
        <v>0.36109953703703707</v>
      </c>
      <c r="E443" s="175" t="s">
        <v>1336</v>
      </c>
      <c r="F443" s="175" t="s">
        <v>254</v>
      </c>
      <c r="G443" s="175" t="s">
        <v>243</v>
      </c>
      <c r="H443" s="176">
        <v>42776</v>
      </c>
      <c r="I443" s="175" t="s">
        <v>1422</v>
      </c>
    </row>
    <row r="444" spans="1:9">
      <c r="A444" s="175" t="s">
        <v>1424</v>
      </c>
      <c r="B444" s="175">
        <v>440</v>
      </c>
      <c r="C444" s="176">
        <v>42755</v>
      </c>
      <c r="D444" s="177">
        <v>0.36184027777777777</v>
      </c>
      <c r="E444" s="175" t="s">
        <v>1336</v>
      </c>
      <c r="F444" s="175" t="s">
        <v>254</v>
      </c>
      <c r="G444" s="175" t="s">
        <v>243</v>
      </c>
      <c r="H444" s="176">
        <v>42803</v>
      </c>
      <c r="I444" s="175" t="s">
        <v>1345</v>
      </c>
    </row>
    <row r="445" spans="1:9">
      <c r="A445" s="175" t="s">
        <v>1425</v>
      </c>
      <c r="B445" s="175">
        <v>441</v>
      </c>
      <c r="C445" s="176">
        <v>42755</v>
      </c>
      <c r="D445" s="177">
        <v>0.36238425925925927</v>
      </c>
      <c r="E445" s="175" t="s">
        <v>1336</v>
      </c>
      <c r="F445" s="175" t="s">
        <v>254</v>
      </c>
      <c r="G445" s="175" t="s">
        <v>243</v>
      </c>
      <c r="H445" s="176">
        <v>42776</v>
      </c>
      <c r="I445" s="175" t="s">
        <v>1422</v>
      </c>
    </row>
    <row r="446" spans="1:9">
      <c r="A446" s="175" t="s">
        <v>1426</v>
      </c>
      <c r="B446" s="175">
        <v>442</v>
      </c>
      <c r="C446" s="176">
        <v>42755</v>
      </c>
      <c r="D446" s="177">
        <v>0.36298611111111106</v>
      </c>
      <c r="E446" s="175" t="s">
        <v>1336</v>
      </c>
      <c r="F446" s="175" t="s">
        <v>254</v>
      </c>
      <c r="G446" s="175" t="s">
        <v>243</v>
      </c>
      <c r="H446" s="176">
        <v>42776</v>
      </c>
      <c r="I446" s="175" t="s">
        <v>1422</v>
      </c>
    </row>
    <row r="447" spans="1:9">
      <c r="A447" s="175" t="s">
        <v>1427</v>
      </c>
      <c r="B447" s="175">
        <v>443</v>
      </c>
      <c r="C447" s="176">
        <v>42755</v>
      </c>
      <c r="D447" s="177">
        <v>0.36342592592592587</v>
      </c>
      <c r="E447" s="175" t="s">
        <v>1336</v>
      </c>
      <c r="F447" s="175" t="s">
        <v>254</v>
      </c>
      <c r="G447" s="175" t="s">
        <v>243</v>
      </c>
      <c r="H447" s="176">
        <v>42769</v>
      </c>
      <c r="I447" s="175" t="s">
        <v>1428</v>
      </c>
    </row>
    <row r="448" spans="1:9">
      <c r="A448" s="175" t="s">
        <v>1429</v>
      </c>
      <c r="B448" s="175">
        <v>444</v>
      </c>
      <c r="C448" s="176">
        <v>42755</v>
      </c>
      <c r="D448" s="177">
        <v>0.36416666666666669</v>
      </c>
      <c r="E448" s="175" t="s">
        <v>1189</v>
      </c>
      <c r="F448" s="175" t="s">
        <v>1190</v>
      </c>
      <c r="G448" s="175" t="s">
        <v>243</v>
      </c>
      <c r="H448" s="176">
        <v>42803</v>
      </c>
      <c r="I448" s="175" t="s">
        <v>1345</v>
      </c>
    </row>
    <row r="449" spans="1:9">
      <c r="A449" s="175" t="s">
        <v>1430</v>
      </c>
      <c r="B449" s="175">
        <v>445</v>
      </c>
      <c r="C449" s="176">
        <v>42755</v>
      </c>
      <c r="D449" s="177">
        <v>0.36446759259259259</v>
      </c>
      <c r="E449" s="175" t="s">
        <v>1336</v>
      </c>
      <c r="F449" s="175" t="s">
        <v>254</v>
      </c>
      <c r="G449" s="175" t="s">
        <v>243</v>
      </c>
      <c r="H449" s="176">
        <v>42776</v>
      </c>
      <c r="I449" s="175" t="s">
        <v>1191</v>
      </c>
    </row>
    <row r="450" spans="1:9">
      <c r="A450" s="175" t="s">
        <v>1431</v>
      </c>
      <c r="B450" s="175">
        <v>446</v>
      </c>
      <c r="C450" s="176">
        <v>42755</v>
      </c>
      <c r="D450" s="177">
        <v>0.42568287037037034</v>
      </c>
      <c r="E450" s="175" t="s">
        <v>1432</v>
      </c>
      <c r="F450" s="175" t="s">
        <v>465</v>
      </c>
      <c r="G450" s="175" t="s">
        <v>274</v>
      </c>
      <c r="H450" s="176">
        <v>42796</v>
      </c>
      <c r="I450" s="175" t="s">
        <v>1433</v>
      </c>
    </row>
    <row r="451" spans="1:9">
      <c r="A451" s="175" t="s">
        <v>1434</v>
      </c>
      <c r="B451" s="175">
        <v>447</v>
      </c>
      <c r="C451" s="176">
        <v>42755</v>
      </c>
      <c r="D451" s="177">
        <v>0.42650462962962959</v>
      </c>
      <c r="E451" s="175" t="s">
        <v>1435</v>
      </c>
      <c r="F451" s="175" t="s">
        <v>465</v>
      </c>
      <c r="G451" s="175" t="s">
        <v>274</v>
      </c>
      <c r="H451" s="176">
        <v>42815</v>
      </c>
      <c r="I451" s="175" t="s">
        <v>1436</v>
      </c>
    </row>
    <row r="452" spans="1:9">
      <c r="A452" s="175" t="s">
        <v>1437</v>
      </c>
      <c r="B452" s="175">
        <v>448</v>
      </c>
      <c r="C452" s="176">
        <v>42755</v>
      </c>
      <c r="D452" s="177">
        <v>0.48841435185185184</v>
      </c>
      <c r="E452" s="175" t="s">
        <v>269</v>
      </c>
      <c r="F452" s="175" t="s">
        <v>254</v>
      </c>
      <c r="G452" s="175" t="s">
        <v>243</v>
      </c>
      <c r="H452" s="176">
        <v>42762</v>
      </c>
      <c r="I452" s="175" t="s">
        <v>1438</v>
      </c>
    </row>
    <row r="453" spans="1:9">
      <c r="A453" s="175" t="s">
        <v>1439</v>
      </c>
      <c r="B453" s="175">
        <v>449</v>
      </c>
      <c r="C453" s="176">
        <v>42755</v>
      </c>
      <c r="D453" s="177">
        <v>0.48902777777777778</v>
      </c>
      <c r="E453" s="175" t="s">
        <v>269</v>
      </c>
      <c r="F453" s="175" t="s">
        <v>254</v>
      </c>
      <c r="G453" s="175" t="s">
        <v>243</v>
      </c>
      <c r="H453" s="176">
        <v>42762</v>
      </c>
      <c r="I453" s="175" t="s">
        <v>1440</v>
      </c>
    </row>
    <row r="454" spans="1:9">
      <c r="A454" s="175" t="s">
        <v>1441</v>
      </c>
      <c r="B454" s="175">
        <v>450</v>
      </c>
      <c r="C454" s="176">
        <v>42755</v>
      </c>
      <c r="D454" s="177">
        <v>0.49167824074074074</v>
      </c>
      <c r="E454" s="175" t="s">
        <v>269</v>
      </c>
      <c r="F454" s="175" t="s">
        <v>1442</v>
      </c>
      <c r="G454" s="175" t="s">
        <v>243</v>
      </c>
      <c r="H454" s="176">
        <v>42760</v>
      </c>
      <c r="I454" s="175" t="s">
        <v>1443</v>
      </c>
    </row>
    <row r="455" spans="1:9">
      <c r="A455" s="175" t="s">
        <v>1444</v>
      </c>
      <c r="B455" s="175">
        <v>451</v>
      </c>
      <c r="C455" s="176">
        <v>42755</v>
      </c>
      <c r="D455" s="177">
        <v>0.49256944444444445</v>
      </c>
      <c r="E455" s="175" t="s">
        <v>269</v>
      </c>
      <c r="F455" s="175" t="s">
        <v>744</v>
      </c>
      <c r="G455" s="175" t="s">
        <v>243</v>
      </c>
      <c r="H455" s="176">
        <v>42761</v>
      </c>
      <c r="I455" s="175" t="s">
        <v>1445</v>
      </c>
    </row>
    <row r="456" spans="1:9">
      <c r="A456" s="175" t="s">
        <v>1446</v>
      </c>
      <c r="B456" s="175">
        <v>452</v>
      </c>
      <c r="C456" s="176">
        <v>42755</v>
      </c>
      <c r="D456" s="177">
        <v>0.49436342592592591</v>
      </c>
      <c r="E456" s="175" t="s">
        <v>1447</v>
      </c>
      <c r="F456" s="175" t="s">
        <v>1448</v>
      </c>
      <c r="G456" s="175" t="s">
        <v>243</v>
      </c>
      <c r="H456" s="176">
        <v>42761</v>
      </c>
      <c r="I456" s="175" t="s">
        <v>1449</v>
      </c>
    </row>
    <row r="457" spans="1:9">
      <c r="A457" s="175" t="s">
        <v>1450</v>
      </c>
      <c r="B457" s="175">
        <v>453</v>
      </c>
      <c r="C457" s="176">
        <v>42755</v>
      </c>
      <c r="D457" s="177">
        <v>0.49471064814814819</v>
      </c>
      <c r="E457" s="175" t="s">
        <v>1451</v>
      </c>
      <c r="F457" s="175" t="s">
        <v>653</v>
      </c>
      <c r="G457" s="175" t="s">
        <v>274</v>
      </c>
      <c r="H457" s="176">
        <v>42815</v>
      </c>
      <c r="I457" s="175" t="s">
        <v>1452</v>
      </c>
    </row>
    <row r="458" spans="1:9">
      <c r="A458" s="175" t="s">
        <v>1453</v>
      </c>
      <c r="B458" s="175">
        <v>454</v>
      </c>
      <c r="C458" s="176">
        <v>42755</v>
      </c>
      <c r="D458" s="177">
        <v>0.50284722222222222</v>
      </c>
      <c r="E458" s="175" t="s">
        <v>269</v>
      </c>
      <c r="F458" s="175" t="s">
        <v>1239</v>
      </c>
      <c r="G458" s="175" t="s">
        <v>243</v>
      </c>
      <c r="H458" s="176">
        <v>42765</v>
      </c>
      <c r="I458" s="175" t="s">
        <v>1454</v>
      </c>
    </row>
    <row r="459" spans="1:9">
      <c r="A459" s="175" t="s">
        <v>1455</v>
      </c>
      <c r="B459" s="175">
        <v>455</v>
      </c>
      <c r="C459" s="176">
        <v>42755</v>
      </c>
      <c r="D459" s="177">
        <v>0.5047800925925926</v>
      </c>
      <c r="E459" s="175" t="s">
        <v>269</v>
      </c>
      <c r="F459" s="175" t="s">
        <v>1239</v>
      </c>
      <c r="G459" s="175" t="s">
        <v>243</v>
      </c>
      <c r="H459" s="176">
        <v>42765</v>
      </c>
      <c r="I459" s="175" t="s">
        <v>1454</v>
      </c>
    </row>
    <row r="460" spans="1:9">
      <c r="A460" s="175" t="s">
        <v>1456</v>
      </c>
      <c r="B460" s="175">
        <v>456</v>
      </c>
      <c r="C460" s="176">
        <v>42755</v>
      </c>
      <c r="D460" s="177">
        <v>0.50620370370370371</v>
      </c>
      <c r="E460" s="175" t="s">
        <v>846</v>
      </c>
      <c r="F460" s="175" t="s">
        <v>1457</v>
      </c>
      <c r="G460" s="175" t="s">
        <v>243</v>
      </c>
      <c r="H460" s="176">
        <v>42762</v>
      </c>
      <c r="I460" s="175" t="s">
        <v>1458</v>
      </c>
    </row>
    <row r="461" spans="1:9">
      <c r="A461" s="175" t="s">
        <v>1459</v>
      </c>
      <c r="B461" s="175">
        <v>457</v>
      </c>
      <c r="C461" s="176">
        <v>42755</v>
      </c>
      <c r="D461" s="177">
        <v>0.50890046296296299</v>
      </c>
      <c r="E461" s="175" t="s">
        <v>1460</v>
      </c>
      <c r="F461" s="175" t="s">
        <v>514</v>
      </c>
      <c r="G461" s="175" t="s">
        <v>243</v>
      </c>
      <c r="H461" s="176">
        <v>42762</v>
      </c>
      <c r="I461" s="175" t="s">
        <v>1461</v>
      </c>
    </row>
    <row r="462" spans="1:9">
      <c r="A462" s="175" t="s">
        <v>1462</v>
      </c>
      <c r="B462" s="175">
        <v>458</v>
      </c>
      <c r="C462" s="176">
        <v>42755</v>
      </c>
      <c r="D462" s="177">
        <v>0.51210648148148141</v>
      </c>
      <c r="E462" s="175" t="s">
        <v>1463</v>
      </c>
      <c r="F462" s="175" t="s">
        <v>254</v>
      </c>
      <c r="G462" s="175" t="s">
        <v>243</v>
      </c>
      <c r="H462" s="176">
        <v>42765</v>
      </c>
      <c r="I462" s="175" t="s">
        <v>1464</v>
      </c>
    </row>
    <row r="463" spans="1:9">
      <c r="A463" s="175" t="s">
        <v>1465</v>
      </c>
      <c r="B463" s="175">
        <v>459</v>
      </c>
      <c r="C463" s="176">
        <v>42755</v>
      </c>
      <c r="D463" s="177">
        <v>0.52024305555555561</v>
      </c>
      <c r="E463" s="175" t="s">
        <v>1466</v>
      </c>
      <c r="F463" s="175" t="s">
        <v>254</v>
      </c>
      <c r="G463" s="175" t="s">
        <v>243</v>
      </c>
      <c r="H463" s="176">
        <v>42765</v>
      </c>
      <c r="I463" s="175" t="s">
        <v>1467</v>
      </c>
    </row>
    <row r="464" spans="1:9">
      <c r="A464" s="175" t="s">
        <v>1468</v>
      </c>
      <c r="B464" s="175">
        <v>460</v>
      </c>
      <c r="C464" s="176">
        <v>42755</v>
      </c>
      <c r="D464" s="177">
        <v>0.55410879629629628</v>
      </c>
      <c r="E464" s="175" t="s">
        <v>85</v>
      </c>
      <c r="F464" s="175" t="s">
        <v>254</v>
      </c>
      <c r="G464" s="175" t="s">
        <v>243</v>
      </c>
      <c r="H464" s="176">
        <v>42765</v>
      </c>
      <c r="I464" s="175" t="s">
        <v>1469</v>
      </c>
    </row>
    <row r="465" spans="1:9">
      <c r="A465" s="175" t="s">
        <v>1470</v>
      </c>
      <c r="B465" s="175">
        <v>461</v>
      </c>
      <c r="C465" s="176">
        <v>42755</v>
      </c>
      <c r="D465" s="177">
        <v>0.58496527777777774</v>
      </c>
      <c r="E465" s="175" t="s">
        <v>1471</v>
      </c>
      <c r="F465" s="175" t="s">
        <v>1472</v>
      </c>
      <c r="G465" s="175" t="s">
        <v>243</v>
      </c>
      <c r="H465" s="176">
        <v>42761</v>
      </c>
      <c r="I465" s="175" t="s">
        <v>1473</v>
      </c>
    </row>
    <row r="466" spans="1:9">
      <c r="A466" s="175" t="s">
        <v>1474</v>
      </c>
      <c r="B466" s="175">
        <v>462</v>
      </c>
      <c r="C466" s="176">
        <v>42755</v>
      </c>
      <c r="D466" s="177">
        <v>0.58921296296296299</v>
      </c>
      <c r="E466" s="175" t="s">
        <v>1475</v>
      </c>
      <c r="F466" s="175" t="s">
        <v>1033</v>
      </c>
      <c r="G466" s="175" t="s">
        <v>274</v>
      </c>
      <c r="H466" s="176">
        <v>42823</v>
      </c>
      <c r="I466" s="175" t="s">
        <v>1476</v>
      </c>
    </row>
    <row r="467" spans="1:9">
      <c r="A467" s="175" t="s">
        <v>1477</v>
      </c>
      <c r="B467" s="175">
        <v>463</v>
      </c>
      <c r="C467" s="176">
        <v>42755</v>
      </c>
      <c r="D467" s="177">
        <v>0.65144675925925932</v>
      </c>
      <c r="E467" s="175" t="s">
        <v>1478</v>
      </c>
      <c r="F467" s="175" t="s">
        <v>254</v>
      </c>
      <c r="G467" s="175" t="s">
        <v>274</v>
      </c>
      <c r="H467" s="176">
        <v>42823</v>
      </c>
      <c r="I467" s="175" t="s">
        <v>581</v>
      </c>
    </row>
    <row r="468" spans="1:9">
      <c r="A468" s="175" t="s">
        <v>1479</v>
      </c>
      <c r="B468" s="175">
        <v>464</v>
      </c>
      <c r="C468" s="176">
        <v>42755</v>
      </c>
      <c r="D468" s="177">
        <v>0.65400462962962969</v>
      </c>
      <c r="E468" s="175" t="s">
        <v>1480</v>
      </c>
      <c r="F468" s="175" t="s">
        <v>254</v>
      </c>
      <c r="G468" s="175" t="s">
        <v>274</v>
      </c>
      <c r="H468" s="176">
        <v>42772</v>
      </c>
      <c r="I468" s="175" t="s">
        <v>1481</v>
      </c>
    </row>
    <row r="469" spans="1:9">
      <c r="A469" s="175" t="s">
        <v>1482</v>
      </c>
      <c r="B469" s="175">
        <v>465</v>
      </c>
      <c r="C469" s="176">
        <v>42756</v>
      </c>
      <c r="D469" s="177">
        <v>0.33893518518518517</v>
      </c>
      <c r="E469" s="175" t="s">
        <v>904</v>
      </c>
      <c r="F469" s="175" t="s">
        <v>1483</v>
      </c>
      <c r="G469" s="175" t="s">
        <v>243</v>
      </c>
      <c r="H469" s="176">
        <v>42761</v>
      </c>
      <c r="I469" s="175" t="s">
        <v>1484</v>
      </c>
    </row>
    <row r="470" spans="1:9">
      <c r="A470" s="175" t="s">
        <v>1485</v>
      </c>
      <c r="B470" s="175">
        <v>466</v>
      </c>
      <c r="C470" s="176">
        <v>42756</v>
      </c>
      <c r="D470" s="177">
        <v>0.45077546296296295</v>
      </c>
      <c r="E470" s="175" t="s">
        <v>798</v>
      </c>
      <c r="F470" s="175" t="s">
        <v>1486</v>
      </c>
      <c r="G470" s="175" t="s">
        <v>243</v>
      </c>
      <c r="H470" s="176">
        <v>42765</v>
      </c>
      <c r="I470" s="175" t="s">
        <v>1487</v>
      </c>
    </row>
    <row r="471" spans="1:9">
      <c r="A471" s="175" t="s">
        <v>1488</v>
      </c>
      <c r="B471" s="175">
        <v>467</v>
      </c>
      <c r="C471" s="176">
        <v>42756</v>
      </c>
      <c r="D471" s="177">
        <v>0.46593749999999995</v>
      </c>
      <c r="E471" s="175" t="s">
        <v>798</v>
      </c>
      <c r="F471" s="175" t="s">
        <v>1486</v>
      </c>
      <c r="G471" s="175" t="s">
        <v>243</v>
      </c>
      <c r="H471" s="176">
        <v>42758</v>
      </c>
      <c r="I471" s="175" t="s">
        <v>1489</v>
      </c>
    </row>
    <row r="472" spans="1:9">
      <c r="A472" s="175" t="s">
        <v>1490</v>
      </c>
      <c r="B472" s="175">
        <v>468</v>
      </c>
      <c r="C472" s="176">
        <v>42756</v>
      </c>
      <c r="D472" s="177">
        <v>0.46650462962962963</v>
      </c>
      <c r="E472" s="175" t="s">
        <v>798</v>
      </c>
      <c r="F472" s="175" t="s">
        <v>1486</v>
      </c>
      <c r="G472" s="175" t="s">
        <v>243</v>
      </c>
      <c r="H472" s="176">
        <v>42758</v>
      </c>
      <c r="I472" s="175" t="s">
        <v>1489</v>
      </c>
    </row>
    <row r="473" spans="1:9">
      <c r="A473" s="175" t="s">
        <v>1491</v>
      </c>
      <c r="B473" s="175">
        <v>469</v>
      </c>
      <c r="C473" s="176">
        <v>42758</v>
      </c>
      <c r="D473" s="177">
        <v>0.30391203703703701</v>
      </c>
      <c r="E473" s="175" t="s">
        <v>1492</v>
      </c>
      <c r="F473" s="175" t="s">
        <v>901</v>
      </c>
      <c r="G473" s="175" t="s">
        <v>243</v>
      </c>
      <c r="H473" s="176">
        <v>42765</v>
      </c>
      <c r="I473" s="175" t="s">
        <v>1493</v>
      </c>
    </row>
    <row r="474" spans="1:9">
      <c r="A474" s="175" t="s">
        <v>1494</v>
      </c>
      <c r="B474" s="175">
        <v>470</v>
      </c>
      <c r="C474" s="176">
        <v>42758</v>
      </c>
      <c r="D474" s="177">
        <v>0.34888888888888886</v>
      </c>
      <c r="E474" s="175" t="s">
        <v>1495</v>
      </c>
      <c r="F474" s="175" t="s">
        <v>639</v>
      </c>
      <c r="G474" s="175" t="s">
        <v>243</v>
      </c>
      <c r="H474" s="176">
        <v>42766</v>
      </c>
      <c r="I474" s="175" t="s">
        <v>1496</v>
      </c>
    </row>
    <row r="475" spans="1:9">
      <c r="A475" s="175" t="s">
        <v>1497</v>
      </c>
      <c r="B475" s="175">
        <v>471</v>
      </c>
      <c r="C475" s="176">
        <v>42758</v>
      </c>
      <c r="D475" s="177">
        <v>0.41871527777777778</v>
      </c>
      <c r="E475" s="175" t="s">
        <v>1498</v>
      </c>
      <c r="F475" s="175" t="s">
        <v>1062</v>
      </c>
      <c r="G475" s="175" t="s">
        <v>274</v>
      </c>
      <c r="H475" s="176">
        <v>42774</v>
      </c>
      <c r="I475" s="175" t="s">
        <v>1499</v>
      </c>
    </row>
    <row r="476" spans="1:9">
      <c r="A476" s="175" t="s">
        <v>1500</v>
      </c>
      <c r="B476" s="175">
        <v>472</v>
      </c>
      <c r="C476" s="176">
        <v>42758</v>
      </c>
      <c r="D476" s="177">
        <v>0.42179398148148151</v>
      </c>
      <c r="E476" s="175" t="s">
        <v>798</v>
      </c>
      <c r="F476" s="175" t="s">
        <v>1501</v>
      </c>
      <c r="G476" s="175" t="s">
        <v>243</v>
      </c>
      <c r="H476" s="176">
        <v>42759</v>
      </c>
      <c r="I476" s="175" t="s">
        <v>1502</v>
      </c>
    </row>
    <row r="477" spans="1:9">
      <c r="A477" s="175" t="s">
        <v>1503</v>
      </c>
      <c r="B477" s="175">
        <v>473</v>
      </c>
      <c r="C477" s="176">
        <v>42758</v>
      </c>
      <c r="D477" s="177">
        <v>0.42394675925925923</v>
      </c>
      <c r="E477" s="175" t="s">
        <v>1504</v>
      </c>
      <c r="F477" s="175" t="s">
        <v>304</v>
      </c>
      <c r="G477" s="175" t="s">
        <v>274</v>
      </c>
      <c r="H477" s="176">
        <v>42822</v>
      </c>
      <c r="I477" s="175" t="s">
        <v>1505</v>
      </c>
    </row>
    <row r="478" spans="1:9">
      <c r="A478" s="175" t="s">
        <v>1506</v>
      </c>
      <c r="B478" s="175">
        <v>474</v>
      </c>
      <c r="C478" s="176">
        <v>42758</v>
      </c>
      <c r="D478" s="177">
        <v>0.42523148148148149</v>
      </c>
      <c r="E478" s="175" t="s">
        <v>1507</v>
      </c>
      <c r="F478" s="175" t="s">
        <v>304</v>
      </c>
      <c r="G478" s="175" t="s">
        <v>311</v>
      </c>
      <c r="H478" s="176">
        <v>42768</v>
      </c>
      <c r="I478" s="175" t="s">
        <v>1508</v>
      </c>
    </row>
    <row r="479" spans="1:9">
      <c r="A479" s="175" t="s">
        <v>1509</v>
      </c>
      <c r="B479" s="175">
        <v>475</v>
      </c>
      <c r="C479" s="176">
        <v>42758</v>
      </c>
      <c r="D479" s="177">
        <v>0.432650462962963</v>
      </c>
      <c r="E479" s="175" t="s">
        <v>1510</v>
      </c>
      <c r="F479" s="175" t="s">
        <v>254</v>
      </c>
      <c r="G479" s="175" t="s">
        <v>449</v>
      </c>
      <c r="H479" s="176">
        <v>42774</v>
      </c>
      <c r="I479" s="175" t="s">
        <v>1511</v>
      </c>
    </row>
    <row r="480" spans="1:9">
      <c r="A480" s="175" t="s">
        <v>1512</v>
      </c>
      <c r="B480" s="175">
        <v>476</v>
      </c>
      <c r="C480" s="176">
        <v>42758</v>
      </c>
      <c r="D480" s="177">
        <v>0.43525462962962963</v>
      </c>
      <c r="E480" s="175" t="s">
        <v>85</v>
      </c>
      <c r="F480" s="175" t="s">
        <v>254</v>
      </c>
      <c r="G480" s="175" t="s">
        <v>243</v>
      </c>
      <c r="H480" s="176">
        <v>42768</v>
      </c>
      <c r="I480" s="175" t="s">
        <v>1513</v>
      </c>
    </row>
    <row r="481" spans="1:9">
      <c r="A481" s="175" t="s">
        <v>1514</v>
      </c>
      <c r="B481" s="175">
        <v>477</v>
      </c>
      <c r="C481" s="176">
        <v>42758</v>
      </c>
      <c r="D481" s="177">
        <v>0.45111111111111107</v>
      </c>
      <c r="E481" s="175" t="s">
        <v>510</v>
      </c>
      <c r="F481" s="175" t="s">
        <v>333</v>
      </c>
      <c r="G481" s="175" t="s">
        <v>274</v>
      </c>
      <c r="H481" s="176">
        <v>42800</v>
      </c>
      <c r="I481" s="175" t="s">
        <v>1515</v>
      </c>
    </row>
    <row r="482" spans="1:9">
      <c r="A482" s="175" t="s">
        <v>1516</v>
      </c>
      <c r="B482" s="175">
        <v>478</v>
      </c>
      <c r="C482" s="176">
        <v>42758</v>
      </c>
      <c r="D482" s="177">
        <v>0.45180555555555557</v>
      </c>
      <c r="E482" s="175" t="s">
        <v>1517</v>
      </c>
      <c r="F482" s="175" t="s">
        <v>1518</v>
      </c>
      <c r="G482" s="175" t="s">
        <v>243</v>
      </c>
      <c r="H482" s="176">
        <v>42761</v>
      </c>
      <c r="I482" s="175" t="s">
        <v>1519</v>
      </c>
    </row>
    <row r="483" spans="1:9">
      <c r="A483" s="175" t="s">
        <v>1520</v>
      </c>
      <c r="B483" s="175">
        <v>479</v>
      </c>
      <c r="C483" s="176">
        <v>42758</v>
      </c>
      <c r="D483" s="177">
        <v>0.45217592592592593</v>
      </c>
      <c r="E483" s="175" t="s">
        <v>510</v>
      </c>
      <c r="F483" s="175" t="s">
        <v>333</v>
      </c>
      <c r="G483" s="175" t="s">
        <v>243</v>
      </c>
      <c r="H483" s="176">
        <v>42772</v>
      </c>
      <c r="I483" s="175" t="s">
        <v>1521</v>
      </c>
    </row>
    <row r="484" spans="1:9">
      <c r="A484" s="175" t="s">
        <v>1522</v>
      </c>
      <c r="B484" s="175">
        <v>480</v>
      </c>
      <c r="C484" s="176">
        <v>42758</v>
      </c>
      <c r="D484" s="177">
        <v>0.45429398148148148</v>
      </c>
      <c r="E484" s="175" t="s">
        <v>1523</v>
      </c>
      <c r="F484" s="175" t="s">
        <v>1524</v>
      </c>
      <c r="G484" s="175" t="s">
        <v>243</v>
      </c>
      <c r="H484" s="176">
        <v>42765</v>
      </c>
      <c r="I484" s="175" t="s">
        <v>1525</v>
      </c>
    </row>
    <row r="485" spans="1:9">
      <c r="A485" s="175" t="s">
        <v>1526</v>
      </c>
      <c r="B485" s="175">
        <v>481</v>
      </c>
      <c r="C485" s="176">
        <v>42758</v>
      </c>
      <c r="D485" s="177">
        <v>0.45858796296296295</v>
      </c>
      <c r="E485" s="175" t="s">
        <v>384</v>
      </c>
      <c r="F485" s="175" t="s">
        <v>254</v>
      </c>
      <c r="G485" s="175" t="s">
        <v>243</v>
      </c>
      <c r="H485" s="176">
        <v>42767</v>
      </c>
      <c r="I485" s="175" t="s">
        <v>1527</v>
      </c>
    </row>
    <row r="486" spans="1:9">
      <c r="A486" s="175" t="s">
        <v>1528</v>
      </c>
      <c r="B486" s="175">
        <v>482</v>
      </c>
      <c r="C486" s="176">
        <v>42758</v>
      </c>
      <c r="D486" s="177">
        <v>0.50646990740740738</v>
      </c>
      <c r="E486" s="175" t="s">
        <v>384</v>
      </c>
      <c r="F486" s="175" t="s">
        <v>1529</v>
      </c>
      <c r="G486" s="175" t="s">
        <v>274</v>
      </c>
      <c r="H486" s="176">
        <v>42774</v>
      </c>
      <c r="I486" s="175" t="s">
        <v>1530</v>
      </c>
    </row>
    <row r="487" spans="1:9">
      <c r="A487" s="175" t="s">
        <v>1531</v>
      </c>
      <c r="B487" s="175">
        <v>483</v>
      </c>
      <c r="C487" s="176">
        <v>42758</v>
      </c>
      <c r="D487" s="177">
        <v>0.51501157407407405</v>
      </c>
      <c r="E487" s="175" t="s">
        <v>269</v>
      </c>
      <c r="F487" s="175" t="s">
        <v>254</v>
      </c>
      <c r="G487" s="175" t="s">
        <v>243</v>
      </c>
      <c r="H487" s="176">
        <v>42762</v>
      </c>
      <c r="I487" s="175" t="s">
        <v>1532</v>
      </c>
    </row>
    <row r="488" spans="1:9">
      <c r="A488" s="175" t="s">
        <v>1533</v>
      </c>
      <c r="B488" s="175">
        <v>484</v>
      </c>
      <c r="C488" s="176">
        <v>42758</v>
      </c>
      <c r="D488" s="177">
        <v>0.54574074074074075</v>
      </c>
      <c r="E488" s="175" t="s">
        <v>1534</v>
      </c>
      <c r="F488" s="175" t="s">
        <v>254</v>
      </c>
      <c r="G488" s="175" t="s">
        <v>243</v>
      </c>
      <c r="H488" s="176">
        <v>42774</v>
      </c>
      <c r="I488" s="175" t="s">
        <v>1535</v>
      </c>
    </row>
    <row r="489" spans="1:9">
      <c r="A489" s="175" t="s">
        <v>1536</v>
      </c>
      <c r="B489" s="175">
        <v>485</v>
      </c>
      <c r="C489" s="176">
        <v>42758</v>
      </c>
      <c r="D489" s="177">
        <v>0.55002314814814812</v>
      </c>
      <c r="E489" s="175" t="s">
        <v>346</v>
      </c>
      <c r="F489" s="175" t="s">
        <v>254</v>
      </c>
      <c r="G489" s="175" t="s">
        <v>243</v>
      </c>
      <c r="H489" s="176">
        <v>42774</v>
      </c>
      <c r="I489" s="175" t="s">
        <v>1537</v>
      </c>
    </row>
    <row r="490" spans="1:9">
      <c r="A490" s="175" t="s">
        <v>1538</v>
      </c>
      <c r="B490" s="175">
        <v>486</v>
      </c>
      <c r="C490" s="176">
        <v>42758</v>
      </c>
      <c r="D490" s="177">
        <v>0.55583333333333329</v>
      </c>
      <c r="E490" s="175" t="s">
        <v>1539</v>
      </c>
      <c r="F490" s="175" t="s">
        <v>254</v>
      </c>
      <c r="G490" s="175" t="s">
        <v>243</v>
      </c>
      <c r="H490" s="176">
        <v>42762</v>
      </c>
      <c r="I490" s="175" t="s">
        <v>1540</v>
      </c>
    </row>
    <row r="491" spans="1:9">
      <c r="A491" s="175" t="s">
        <v>1541</v>
      </c>
      <c r="B491" s="175">
        <v>487</v>
      </c>
      <c r="C491" s="176">
        <v>42758</v>
      </c>
      <c r="D491" s="177">
        <v>0.55663194444444442</v>
      </c>
      <c r="E491" s="175" t="s">
        <v>1081</v>
      </c>
      <c r="F491" s="175" t="s">
        <v>254</v>
      </c>
      <c r="G491" s="175" t="s">
        <v>243</v>
      </c>
      <c r="H491" s="176">
        <v>42762</v>
      </c>
      <c r="I491" s="175" t="s">
        <v>1542</v>
      </c>
    </row>
    <row r="492" spans="1:9">
      <c r="A492" s="175" t="s">
        <v>1543</v>
      </c>
      <c r="B492" s="175">
        <v>488</v>
      </c>
      <c r="C492" s="176">
        <v>42758</v>
      </c>
      <c r="D492" s="177">
        <v>0.55783564814814812</v>
      </c>
      <c r="E492" s="175" t="s">
        <v>1081</v>
      </c>
      <c r="F492" s="175" t="s">
        <v>254</v>
      </c>
      <c r="G492" s="175" t="s">
        <v>243</v>
      </c>
      <c r="H492" s="176">
        <v>42762</v>
      </c>
      <c r="I492" s="175" t="s">
        <v>1544</v>
      </c>
    </row>
    <row r="493" spans="1:9">
      <c r="A493" s="175" t="s">
        <v>1545</v>
      </c>
      <c r="B493" s="175">
        <v>489</v>
      </c>
      <c r="C493" s="176">
        <v>42758</v>
      </c>
      <c r="D493" s="177">
        <v>0.55787037037037035</v>
      </c>
      <c r="E493" s="175" t="s">
        <v>971</v>
      </c>
      <c r="F493" s="175" t="s">
        <v>254</v>
      </c>
      <c r="G493" s="175" t="s">
        <v>243</v>
      </c>
      <c r="H493" s="176">
        <v>42762</v>
      </c>
      <c r="I493" s="175" t="s">
        <v>1546</v>
      </c>
    </row>
    <row r="494" spans="1:9">
      <c r="A494" s="175" t="s">
        <v>1547</v>
      </c>
      <c r="B494" s="175">
        <v>490</v>
      </c>
      <c r="C494" s="176">
        <v>42758</v>
      </c>
      <c r="D494" s="177">
        <v>0.5594675925925926</v>
      </c>
      <c r="E494" s="175" t="s">
        <v>1081</v>
      </c>
      <c r="F494" s="175" t="s">
        <v>254</v>
      </c>
      <c r="G494" s="175" t="s">
        <v>243</v>
      </c>
      <c r="H494" s="176">
        <v>42762</v>
      </c>
      <c r="I494" s="175" t="s">
        <v>1548</v>
      </c>
    </row>
    <row r="495" spans="1:9">
      <c r="A495" s="175" t="s">
        <v>1549</v>
      </c>
      <c r="B495" s="175">
        <v>491</v>
      </c>
      <c r="C495" s="176">
        <v>42758</v>
      </c>
      <c r="D495" s="177">
        <v>0.55961805555555555</v>
      </c>
      <c r="E495" s="175" t="s">
        <v>971</v>
      </c>
      <c r="F495" s="175" t="s">
        <v>254</v>
      </c>
      <c r="G495" s="175" t="s">
        <v>243</v>
      </c>
      <c r="H495" s="176">
        <v>42762</v>
      </c>
      <c r="I495" s="175" t="s">
        <v>1550</v>
      </c>
    </row>
    <row r="496" spans="1:9">
      <c r="A496" s="175" t="s">
        <v>1551</v>
      </c>
      <c r="B496" s="175">
        <v>492</v>
      </c>
      <c r="C496" s="176">
        <v>42758</v>
      </c>
      <c r="D496" s="177">
        <v>0.56137731481481479</v>
      </c>
      <c r="E496" s="175" t="s">
        <v>1081</v>
      </c>
      <c r="F496" s="175" t="s">
        <v>254</v>
      </c>
      <c r="G496" s="175" t="s">
        <v>243</v>
      </c>
      <c r="H496" s="176">
        <v>42762</v>
      </c>
      <c r="I496" s="175" t="s">
        <v>1552</v>
      </c>
    </row>
    <row r="497" spans="1:9">
      <c r="A497" s="175" t="s">
        <v>1553</v>
      </c>
      <c r="B497" s="175">
        <v>493</v>
      </c>
      <c r="C497" s="176">
        <v>42758</v>
      </c>
      <c r="D497" s="177">
        <v>0.56177083333333333</v>
      </c>
      <c r="E497" s="175" t="s">
        <v>971</v>
      </c>
      <c r="F497" s="175" t="s">
        <v>254</v>
      </c>
      <c r="G497" s="175" t="s">
        <v>243</v>
      </c>
      <c r="H497" s="176">
        <v>42762</v>
      </c>
      <c r="I497" s="175" t="s">
        <v>1554</v>
      </c>
    </row>
    <row r="498" spans="1:9">
      <c r="A498" s="175" t="s">
        <v>1555</v>
      </c>
      <c r="B498" s="175">
        <v>494</v>
      </c>
      <c r="C498" s="176">
        <v>42758</v>
      </c>
      <c r="D498" s="177">
        <v>0.56287037037037035</v>
      </c>
      <c r="E498" s="175" t="s">
        <v>971</v>
      </c>
      <c r="F498" s="175" t="s">
        <v>254</v>
      </c>
      <c r="G498" s="175" t="s">
        <v>243</v>
      </c>
      <c r="H498" s="176">
        <v>42762</v>
      </c>
      <c r="I498" s="175" t="s">
        <v>1556</v>
      </c>
    </row>
    <row r="499" spans="1:9">
      <c r="A499" s="175" t="s">
        <v>1557</v>
      </c>
      <c r="B499" s="175">
        <v>495</v>
      </c>
      <c r="C499" s="176">
        <v>42758</v>
      </c>
      <c r="D499" s="177">
        <v>0.56415509259259256</v>
      </c>
      <c r="E499" s="175" t="s">
        <v>971</v>
      </c>
      <c r="F499" s="175" t="s">
        <v>254</v>
      </c>
      <c r="G499" s="175" t="s">
        <v>243</v>
      </c>
      <c r="H499" s="176">
        <v>42761</v>
      </c>
      <c r="I499" s="175" t="s">
        <v>1558</v>
      </c>
    </row>
    <row r="500" spans="1:9">
      <c r="A500" s="175" t="s">
        <v>1559</v>
      </c>
      <c r="B500" s="175">
        <v>496</v>
      </c>
      <c r="C500" s="176">
        <v>42758</v>
      </c>
      <c r="D500" s="177">
        <v>0.5652314814814815</v>
      </c>
      <c r="E500" s="175" t="s">
        <v>971</v>
      </c>
      <c r="F500" s="175" t="s">
        <v>254</v>
      </c>
      <c r="G500" s="175" t="s">
        <v>243</v>
      </c>
      <c r="H500" s="176">
        <v>42761</v>
      </c>
      <c r="I500" s="175" t="s">
        <v>1560</v>
      </c>
    </row>
    <row r="501" spans="1:9">
      <c r="A501" s="175" t="s">
        <v>1561</v>
      </c>
      <c r="B501" s="175">
        <v>497</v>
      </c>
      <c r="C501" s="176">
        <v>42758</v>
      </c>
      <c r="D501" s="177">
        <v>0.56913194444444437</v>
      </c>
      <c r="E501" s="175" t="s">
        <v>971</v>
      </c>
      <c r="F501" s="175" t="s">
        <v>254</v>
      </c>
      <c r="G501" s="175" t="s">
        <v>243</v>
      </c>
      <c r="H501" s="176">
        <v>42761</v>
      </c>
      <c r="I501" s="175" t="s">
        <v>1562</v>
      </c>
    </row>
    <row r="502" spans="1:9">
      <c r="A502" s="175" t="s">
        <v>1563</v>
      </c>
      <c r="B502" s="175">
        <v>498</v>
      </c>
      <c r="C502" s="176">
        <v>42758</v>
      </c>
      <c r="D502" s="177">
        <v>0.57052083333333337</v>
      </c>
      <c r="E502" s="175" t="s">
        <v>971</v>
      </c>
      <c r="F502" s="175" t="s">
        <v>254</v>
      </c>
      <c r="G502" s="175" t="s">
        <v>243</v>
      </c>
      <c r="H502" s="176">
        <v>42761</v>
      </c>
      <c r="I502" s="175" t="s">
        <v>1564</v>
      </c>
    </row>
    <row r="503" spans="1:9">
      <c r="A503" s="175" t="s">
        <v>1565</v>
      </c>
      <c r="B503" s="175">
        <v>499</v>
      </c>
      <c r="C503" s="176">
        <v>42758</v>
      </c>
      <c r="D503" s="177">
        <v>0.57182870370370364</v>
      </c>
      <c r="E503" s="175" t="s">
        <v>971</v>
      </c>
      <c r="F503" s="175" t="s">
        <v>254</v>
      </c>
      <c r="G503" s="175" t="s">
        <v>243</v>
      </c>
      <c r="H503" s="176">
        <v>42761</v>
      </c>
      <c r="I503" s="175" t="s">
        <v>1566</v>
      </c>
    </row>
    <row r="504" spans="1:9">
      <c r="A504" s="175" t="s">
        <v>1567</v>
      </c>
      <c r="B504" s="175">
        <v>500</v>
      </c>
      <c r="C504" s="176">
        <v>42758</v>
      </c>
      <c r="D504" s="177">
        <v>0.57254629629629628</v>
      </c>
      <c r="E504" s="175" t="s">
        <v>1081</v>
      </c>
      <c r="F504" s="175" t="s">
        <v>254</v>
      </c>
      <c r="G504" s="175" t="s">
        <v>243</v>
      </c>
      <c r="H504" s="176">
        <v>42761</v>
      </c>
      <c r="I504" s="175" t="s">
        <v>1568</v>
      </c>
    </row>
    <row r="505" spans="1:9">
      <c r="A505" s="175" t="s">
        <v>1569</v>
      </c>
      <c r="B505" s="175">
        <v>501</v>
      </c>
      <c r="C505" s="176">
        <v>42758</v>
      </c>
      <c r="D505" s="177">
        <v>0.57425925925925925</v>
      </c>
      <c r="E505" s="175" t="s">
        <v>971</v>
      </c>
      <c r="F505" s="175" t="s">
        <v>254</v>
      </c>
      <c r="G505" s="175" t="s">
        <v>243</v>
      </c>
      <c r="H505" s="176">
        <v>42761</v>
      </c>
      <c r="I505" s="175" t="s">
        <v>1570</v>
      </c>
    </row>
    <row r="506" spans="1:9">
      <c r="A506" s="175" t="s">
        <v>1571</v>
      </c>
      <c r="B506" s="175">
        <v>502</v>
      </c>
      <c r="C506" s="176">
        <v>42758</v>
      </c>
      <c r="D506" s="177">
        <v>0.57564814814814813</v>
      </c>
      <c r="E506" s="175" t="s">
        <v>1081</v>
      </c>
      <c r="F506" s="175" t="s">
        <v>254</v>
      </c>
      <c r="G506" s="175" t="s">
        <v>243</v>
      </c>
      <c r="H506" s="176">
        <v>42761</v>
      </c>
      <c r="I506" s="175" t="s">
        <v>1572</v>
      </c>
    </row>
    <row r="507" spans="1:9">
      <c r="A507" s="175" t="s">
        <v>1573</v>
      </c>
      <c r="B507" s="175">
        <v>503</v>
      </c>
      <c r="C507" s="176">
        <v>42758</v>
      </c>
      <c r="D507" s="177">
        <v>0.57994212962962965</v>
      </c>
      <c r="E507" s="175" t="s">
        <v>1574</v>
      </c>
      <c r="F507" s="175" t="s">
        <v>1575</v>
      </c>
      <c r="G507" s="175" t="s">
        <v>311</v>
      </c>
      <c r="H507" s="176">
        <v>42761</v>
      </c>
      <c r="I507" s="175" t="s">
        <v>1576</v>
      </c>
    </row>
    <row r="508" spans="1:9">
      <c r="A508" s="175" t="s">
        <v>1577</v>
      </c>
      <c r="B508" s="175">
        <v>504</v>
      </c>
      <c r="C508" s="176">
        <v>42758</v>
      </c>
      <c r="D508" s="177">
        <v>0.62217592592592597</v>
      </c>
      <c r="E508" s="175" t="s">
        <v>1578</v>
      </c>
      <c r="F508" s="175" t="s">
        <v>254</v>
      </c>
      <c r="G508" s="175" t="s">
        <v>243</v>
      </c>
      <c r="H508" s="176">
        <v>42760</v>
      </c>
      <c r="I508" s="175" t="s">
        <v>1579</v>
      </c>
    </row>
    <row r="509" spans="1:9">
      <c r="A509" s="175" t="s">
        <v>1580</v>
      </c>
      <c r="B509" s="175">
        <v>505</v>
      </c>
      <c r="C509" s="176">
        <v>42758</v>
      </c>
      <c r="D509" s="177">
        <v>0.62446759259259255</v>
      </c>
      <c r="E509" s="175" t="s">
        <v>1581</v>
      </c>
      <c r="F509" s="175" t="s">
        <v>254</v>
      </c>
      <c r="G509" s="175" t="s">
        <v>1582</v>
      </c>
      <c r="H509" s="176">
        <v>42765</v>
      </c>
      <c r="I509" s="175" t="s">
        <v>1583</v>
      </c>
    </row>
    <row r="510" spans="1:9">
      <c r="A510" s="175" t="s">
        <v>1584</v>
      </c>
      <c r="B510" s="175">
        <v>506</v>
      </c>
      <c r="C510" s="176">
        <v>42758</v>
      </c>
      <c r="D510" s="177">
        <v>0.6366087962962963</v>
      </c>
      <c r="E510" s="175" t="s">
        <v>1585</v>
      </c>
      <c r="F510" s="175" t="s">
        <v>1586</v>
      </c>
      <c r="G510" s="175" t="s">
        <v>274</v>
      </c>
      <c r="H510" s="176">
        <v>42774</v>
      </c>
      <c r="I510" s="175" t="s">
        <v>1587</v>
      </c>
    </row>
    <row r="511" spans="1:9">
      <c r="A511" s="175" t="s">
        <v>1588</v>
      </c>
      <c r="B511" s="175">
        <v>507</v>
      </c>
      <c r="C511" s="176">
        <v>42758</v>
      </c>
      <c r="D511" s="177">
        <v>0.65310185185185188</v>
      </c>
      <c r="E511" s="175" t="s">
        <v>1589</v>
      </c>
      <c r="F511" s="175" t="s">
        <v>416</v>
      </c>
      <c r="G511" s="175" t="s">
        <v>243</v>
      </c>
      <c r="H511" s="176">
        <v>42760</v>
      </c>
      <c r="I511" s="175" t="s">
        <v>1590</v>
      </c>
    </row>
    <row r="512" spans="1:9">
      <c r="A512" s="175" t="s">
        <v>1591</v>
      </c>
      <c r="B512" s="175">
        <v>508</v>
      </c>
      <c r="C512" s="176">
        <v>42758</v>
      </c>
      <c r="D512" s="177">
        <v>0.65471064814814817</v>
      </c>
      <c r="E512" s="175" t="s">
        <v>85</v>
      </c>
      <c r="F512" s="175" t="s">
        <v>1592</v>
      </c>
      <c r="G512" s="175" t="s">
        <v>243</v>
      </c>
      <c r="H512" s="176">
        <v>42762</v>
      </c>
      <c r="I512" s="175" t="s">
        <v>1593</v>
      </c>
    </row>
    <row r="513" spans="1:9">
      <c r="A513" s="175" t="s">
        <v>1594</v>
      </c>
      <c r="B513" s="175">
        <v>509</v>
      </c>
      <c r="C513" s="176">
        <v>42758</v>
      </c>
      <c r="D513" s="177">
        <v>0.65581018518518519</v>
      </c>
      <c r="E513" s="175" t="s">
        <v>1595</v>
      </c>
      <c r="F513" s="175" t="s">
        <v>254</v>
      </c>
      <c r="G513" s="175" t="s">
        <v>243</v>
      </c>
      <c r="H513" s="176">
        <v>42762</v>
      </c>
      <c r="I513" s="175" t="s">
        <v>1596</v>
      </c>
    </row>
    <row r="514" spans="1:9">
      <c r="A514" s="175" t="s">
        <v>1597</v>
      </c>
      <c r="B514" s="175">
        <v>510</v>
      </c>
      <c r="C514" s="176">
        <v>42758</v>
      </c>
      <c r="D514" s="177">
        <v>0.65813657407407411</v>
      </c>
      <c r="E514" s="175" t="s">
        <v>85</v>
      </c>
      <c r="F514" s="175" t="s">
        <v>1598</v>
      </c>
      <c r="G514" s="175" t="s">
        <v>274</v>
      </c>
      <c r="H514" s="176">
        <v>42816</v>
      </c>
      <c r="I514" s="175" t="s">
        <v>1599</v>
      </c>
    </row>
    <row r="515" spans="1:9">
      <c r="A515" s="175" t="s">
        <v>1600</v>
      </c>
      <c r="B515" s="175">
        <v>511</v>
      </c>
      <c r="C515" s="176">
        <v>42758</v>
      </c>
      <c r="D515" s="177">
        <v>0.65930555555555559</v>
      </c>
      <c r="E515" s="175" t="s">
        <v>85</v>
      </c>
      <c r="F515" s="175" t="s">
        <v>1601</v>
      </c>
      <c r="G515" s="175" t="s">
        <v>274</v>
      </c>
      <c r="H515" s="176">
        <v>42780</v>
      </c>
      <c r="I515" s="175" t="s">
        <v>1602</v>
      </c>
    </row>
    <row r="516" spans="1:9">
      <c r="A516" s="175" t="s">
        <v>1603</v>
      </c>
      <c r="B516" s="175">
        <v>512</v>
      </c>
      <c r="C516" s="176">
        <v>42758</v>
      </c>
      <c r="D516" s="177">
        <v>0.66045138888888888</v>
      </c>
      <c r="E516" s="175" t="s">
        <v>1402</v>
      </c>
      <c r="F516" s="175" t="s">
        <v>1604</v>
      </c>
      <c r="G516" s="175" t="s">
        <v>243</v>
      </c>
      <c r="H516" s="178" t="s">
        <v>254</v>
      </c>
      <c r="I516" s="175" t="s">
        <v>254</v>
      </c>
    </row>
    <row r="517" spans="1:9">
      <c r="A517" s="175" t="s">
        <v>1605</v>
      </c>
      <c r="B517" s="175">
        <v>513</v>
      </c>
      <c r="C517" s="176">
        <v>42758</v>
      </c>
      <c r="D517" s="177">
        <v>0.66234953703703703</v>
      </c>
      <c r="E517" s="175" t="s">
        <v>1606</v>
      </c>
      <c r="F517" s="175" t="s">
        <v>1607</v>
      </c>
      <c r="G517" s="175" t="s">
        <v>243</v>
      </c>
      <c r="H517" s="176">
        <v>42765</v>
      </c>
      <c r="I517" s="175" t="s">
        <v>1608</v>
      </c>
    </row>
    <row r="518" spans="1:9">
      <c r="A518" s="175" t="s">
        <v>1609</v>
      </c>
      <c r="B518" s="175">
        <v>514</v>
      </c>
      <c r="C518" s="176">
        <v>42758</v>
      </c>
      <c r="D518" s="177">
        <v>0.66575231481481478</v>
      </c>
      <c r="E518" s="175" t="s">
        <v>1610</v>
      </c>
      <c r="F518" s="175" t="s">
        <v>254</v>
      </c>
      <c r="G518" s="175" t="s">
        <v>243</v>
      </c>
      <c r="H518" s="176">
        <v>42772</v>
      </c>
      <c r="I518" s="175" t="s">
        <v>1611</v>
      </c>
    </row>
    <row r="519" spans="1:9">
      <c r="A519" s="175" t="s">
        <v>1612</v>
      </c>
      <c r="B519" s="175">
        <v>515</v>
      </c>
      <c r="C519" s="176">
        <v>42758</v>
      </c>
      <c r="D519" s="177">
        <v>0.6665740740740741</v>
      </c>
      <c r="E519" s="175" t="s">
        <v>1613</v>
      </c>
      <c r="F519" s="175" t="s">
        <v>782</v>
      </c>
      <c r="G519" s="175" t="s">
        <v>311</v>
      </c>
      <c r="H519" s="176">
        <v>42761</v>
      </c>
      <c r="I519" s="175" t="s">
        <v>1614</v>
      </c>
    </row>
    <row r="520" spans="1:9">
      <c r="A520" s="175" t="s">
        <v>1615</v>
      </c>
      <c r="B520" s="175">
        <v>516</v>
      </c>
      <c r="C520" s="176">
        <v>42758</v>
      </c>
      <c r="D520" s="177">
        <v>0.681574074074074</v>
      </c>
      <c r="E520" s="175" t="s">
        <v>85</v>
      </c>
      <c r="F520" s="175" t="s">
        <v>1616</v>
      </c>
      <c r="G520" s="175" t="s">
        <v>274</v>
      </c>
      <c r="H520" s="176">
        <v>42780</v>
      </c>
      <c r="I520" s="175" t="s">
        <v>1617</v>
      </c>
    </row>
    <row r="521" spans="1:9">
      <c r="A521" s="175" t="s">
        <v>1618</v>
      </c>
      <c r="B521" s="175">
        <v>517</v>
      </c>
      <c r="C521" s="176">
        <v>42758</v>
      </c>
      <c r="D521" s="177">
        <v>0.68218749999999995</v>
      </c>
      <c r="E521" s="175" t="s">
        <v>85</v>
      </c>
      <c r="F521" s="175" t="s">
        <v>1616</v>
      </c>
      <c r="G521" s="175" t="s">
        <v>274</v>
      </c>
      <c r="H521" s="176">
        <v>42780</v>
      </c>
      <c r="I521" s="175" t="s">
        <v>1619</v>
      </c>
    </row>
    <row r="522" spans="1:9">
      <c r="A522" s="175" t="s">
        <v>1620</v>
      </c>
      <c r="B522" s="175">
        <v>518</v>
      </c>
      <c r="C522" s="176">
        <v>42758</v>
      </c>
      <c r="D522" s="177">
        <v>0.68317129629629625</v>
      </c>
      <c r="E522" s="175" t="s">
        <v>85</v>
      </c>
      <c r="F522" s="175" t="s">
        <v>1621</v>
      </c>
      <c r="G522" s="175" t="s">
        <v>274</v>
      </c>
      <c r="H522" s="176">
        <v>42816</v>
      </c>
      <c r="I522" s="175" t="s">
        <v>1622</v>
      </c>
    </row>
    <row r="523" spans="1:9">
      <c r="A523" s="175" t="s">
        <v>1623</v>
      </c>
      <c r="B523" s="175">
        <v>519</v>
      </c>
      <c r="C523" s="176">
        <v>42758</v>
      </c>
      <c r="D523" s="177">
        <v>0.68320601851851848</v>
      </c>
      <c r="E523" s="175" t="s">
        <v>303</v>
      </c>
      <c r="F523" s="175" t="s">
        <v>465</v>
      </c>
      <c r="G523" s="175" t="s">
        <v>243</v>
      </c>
      <c r="H523" s="176">
        <v>42767</v>
      </c>
      <c r="I523" s="175" t="s">
        <v>1624</v>
      </c>
    </row>
    <row r="524" spans="1:9">
      <c r="A524" s="175" t="s">
        <v>1625</v>
      </c>
      <c r="B524" s="175">
        <v>520</v>
      </c>
      <c r="C524" s="176">
        <v>42758</v>
      </c>
      <c r="D524" s="177">
        <v>0.6840046296296296</v>
      </c>
      <c r="E524" s="175" t="s">
        <v>303</v>
      </c>
      <c r="F524" s="175" t="s">
        <v>465</v>
      </c>
      <c r="G524" s="175" t="s">
        <v>243</v>
      </c>
      <c r="H524" s="176">
        <v>42767</v>
      </c>
      <c r="I524" s="175" t="s">
        <v>1626</v>
      </c>
    </row>
    <row r="525" spans="1:9">
      <c r="A525" s="175" t="s">
        <v>1627</v>
      </c>
      <c r="B525" s="175">
        <v>521</v>
      </c>
      <c r="C525" s="176">
        <v>42758</v>
      </c>
      <c r="D525" s="177">
        <v>0.68534722222222222</v>
      </c>
      <c r="E525" s="175" t="s">
        <v>380</v>
      </c>
      <c r="F525" s="175" t="s">
        <v>381</v>
      </c>
      <c r="G525" s="175" t="s">
        <v>243</v>
      </c>
      <c r="H525" s="176">
        <v>42760</v>
      </c>
      <c r="I525" s="175" t="s">
        <v>1628</v>
      </c>
    </row>
    <row r="526" spans="1:9">
      <c r="A526" s="175" t="s">
        <v>1629</v>
      </c>
      <c r="B526" s="175">
        <v>522</v>
      </c>
      <c r="C526" s="176">
        <v>42758</v>
      </c>
      <c r="D526" s="177">
        <v>0.68608796296296293</v>
      </c>
      <c r="E526" s="175" t="s">
        <v>384</v>
      </c>
      <c r="F526" s="175" t="s">
        <v>1630</v>
      </c>
      <c r="G526" s="175" t="s">
        <v>274</v>
      </c>
      <c r="H526" s="176">
        <v>42780</v>
      </c>
      <c r="I526" s="175" t="s">
        <v>1631</v>
      </c>
    </row>
    <row r="527" spans="1:9">
      <c r="A527" s="175" t="s">
        <v>1632</v>
      </c>
      <c r="B527" s="175">
        <v>523</v>
      </c>
      <c r="C527" s="176">
        <v>42758</v>
      </c>
      <c r="D527" s="177">
        <v>0.68724537037037037</v>
      </c>
      <c r="E527" s="175" t="s">
        <v>85</v>
      </c>
      <c r="F527" s="175" t="s">
        <v>1633</v>
      </c>
      <c r="G527" s="175" t="s">
        <v>274</v>
      </c>
      <c r="H527" s="176">
        <v>42780</v>
      </c>
      <c r="I527" s="175" t="s">
        <v>1634</v>
      </c>
    </row>
    <row r="528" spans="1:9">
      <c r="A528" s="175" t="s">
        <v>1635</v>
      </c>
      <c r="B528" s="175">
        <v>524</v>
      </c>
      <c r="C528" s="176">
        <v>42758</v>
      </c>
      <c r="D528" s="177">
        <v>0.68861111111111117</v>
      </c>
      <c r="E528" s="175" t="s">
        <v>384</v>
      </c>
      <c r="F528" s="175" t="s">
        <v>1636</v>
      </c>
      <c r="G528" s="175" t="s">
        <v>274</v>
      </c>
      <c r="H528" s="176">
        <v>42780</v>
      </c>
      <c r="I528" s="175" t="s">
        <v>1637</v>
      </c>
    </row>
    <row r="529" spans="1:9">
      <c r="A529" s="175" t="s">
        <v>1638</v>
      </c>
      <c r="B529" s="175">
        <v>525</v>
      </c>
      <c r="C529" s="176">
        <v>42758</v>
      </c>
      <c r="D529" s="177">
        <v>0.68881944444444443</v>
      </c>
      <c r="E529" s="175" t="s">
        <v>85</v>
      </c>
      <c r="F529" s="175" t="s">
        <v>1639</v>
      </c>
      <c r="G529" s="175" t="s">
        <v>243</v>
      </c>
      <c r="H529" s="176">
        <v>42761</v>
      </c>
      <c r="I529" s="175" t="s">
        <v>1640</v>
      </c>
    </row>
    <row r="530" spans="1:9">
      <c r="A530" s="175" t="s">
        <v>1641</v>
      </c>
      <c r="B530" s="175">
        <v>526</v>
      </c>
      <c r="C530" s="176">
        <v>42758</v>
      </c>
      <c r="D530" s="177">
        <v>0.69021990740740735</v>
      </c>
      <c r="E530" s="175" t="s">
        <v>85</v>
      </c>
      <c r="F530" s="175" t="s">
        <v>1642</v>
      </c>
      <c r="G530" s="175" t="s">
        <v>274</v>
      </c>
      <c r="H530" s="176">
        <v>42780</v>
      </c>
      <c r="I530" s="175" t="s">
        <v>1643</v>
      </c>
    </row>
    <row r="531" spans="1:9">
      <c r="A531" s="175" t="s">
        <v>1644</v>
      </c>
      <c r="B531" s="175">
        <v>527</v>
      </c>
      <c r="C531" s="176">
        <v>42758</v>
      </c>
      <c r="D531" s="177">
        <v>0.6915162037037037</v>
      </c>
      <c r="E531" s="175" t="s">
        <v>85</v>
      </c>
      <c r="F531" s="175" t="s">
        <v>1645</v>
      </c>
      <c r="G531" s="175" t="s">
        <v>243</v>
      </c>
      <c r="H531" s="176">
        <v>42762</v>
      </c>
      <c r="I531" s="175" t="s">
        <v>1646</v>
      </c>
    </row>
    <row r="532" spans="1:9">
      <c r="A532" s="175" t="s">
        <v>1647</v>
      </c>
      <c r="B532" s="175">
        <v>528</v>
      </c>
      <c r="C532" s="176">
        <v>42758</v>
      </c>
      <c r="D532" s="177">
        <v>0.69225694444444441</v>
      </c>
      <c r="E532" s="175" t="s">
        <v>85</v>
      </c>
      <c r="F532" s="175" t="s">
        <v>1648</v>
      </c>
      <c r="G532" s="175" t="s">
        <v>274</v>
      </c>
      <c r="H532" s="176">
        <v>42774</v>
      </c>
      <c r="I532" s="175" t="s">
        <v>787</v>
      </c>
    </row>
    <row r="533" spans="1:9">
      <c r="A533" s="175" t="s">
        <v>1649</v>
      </c>
      <c r="B533" s="175">
        <v>529</v>
      </c>
      <c r="C533" s="176">
        <v>42758</v>
      </c>
      <c r="D533" s="177">
        <v>0.69302083333333331</v>
      </c>
      <c r="E533" s="175" t="s">
        <v>85</v>
      </c>
      <c r="F533" s="175" t="s">
        <v>1645</v>
      </c>
      <c r="G533" s="175" t="s">
        <v>274</v>
      </c>
      <c r="H533" s="176">
        <v>42774</v>
      </c>
      <c r="I533" s="175" t="s">
        <v>787</v>
      </c>
    </row>
    <row r="534" spans="1:9">
      <c r="A534" s="175" t="s">
        <v>1650</v>
      </c>
      <c r="B534" s="175">
        <v>530</v>
      </c>
      <c r="C534" s="176">
        <v>42758</v>
      </c>
      <c r="D534" s="177">
        <v>0.69688657407407406</v>
      </c>
      <c r="E534" s="175" t="s">
        <v>1651</v>
      </c>
      <c r="F534" s="175" t="s">
        <v>357</v>
      </c>
      <c r="G534" s="175" t="s">
        <v>243</v>
      </c>
      <c r="H534" s="176">
        <v>42760</v>
      </c>
      <c r="I534" s="175" t="s">
        <v>1652</v>
      </c>
    </row>
    <row r="535" spans="1:9">
      <c r="A535" s="175" t="s">
        <v>1653</v>
      </c>
      <c r="B535" s="175">
        <v>531</v>
      </c>
      <c r="C535" s="176">
        <v>42759</v>
      </c>
      <c r="D535" s="177">
        <v>0.33224537037037033</v>
      </c>
      <c r="E535" s="175" t="s">
        <v>85</v>
      </c>
      <c r="F535" s="175" t="s">
        <v>1654</v>
      </c>
      <c r="G535" s="175" t="s">
        <v>274</v>
      </c>
      <c r="H535" s="176">
        <v>42822</v>
      </c>
      <c r="I535" s="175" t="s">
        <v>1655</v>
      </c>
    </row>
    <row r="536" spans="1:9">
      <c r="A536" s="175" t="s">
        <v>1656</v>
      </c>
      <c r="B536" s="175">
        <v>532</v>
      </c>
      <c r="C536" s="176">
        <v>42759</v>
      </c>
      <c r="D536" s="177">
        <v>0.33665509259259258</v>
      </c>
      <c r="E536" s="175" t="s">
        <v>85</v>
      </c>
      <c r="F536" s="175" t="s">
        <v>254</v>
      </c>
      <c r="G536" s="175" t="s">
        <v>1657</v>
      </c>
      <c r="H536" s="176">
        <v>42790</v>
      </c>
      <c r="I536" s="175" t="s">
        <v>1658</v>
      </c>
    </row>
    <row r="537" spans="1:9">
      <c r="A537" s="175" t="s">
        <v>1659</v>
      </c>
      <c r="B537" s="175">
        <v>533</v>
      </c>
      <c r="C537" s="176">
        <v>42759</v>
      </c>
      <c r="D537" s="177">
        <v>0.35607638888888887</v>
      </c>
      <c r="E537" s="175" t="s">
        <v>1660</v>
      </c>
      <c r="F537" s="175" t="s">
        <v>1033</v>
      </c>
      <c r="G537" s="175" t="s">
        <v>243</v>
      </c>
      <c r="H537" s="176">
        <v>42767</v>
      </c>
      <c r="I537" s="175" t="s">
        <v>1661</v>
      </c>
    </row>
    <row r="538" spans="1:9">
      <c r="A538" s="175" t="s">
        <v>1662</v>
      </c>
      <c r="B538" s="175">
        <v>534</v>
      </c>
      <c r="C538" s="176">
        <v>42759</v>
      </c>
      <c r="D538" s="177">
        <v>0.42251157407407408</v>
      </c>
      <c r="E538" s="175" t="s">
        <v>85</v>
      </c>
      <c r="F538" s="175" t="s">
        <v>1663</v>
      </c>
      <c r="G538" s="175" t="s">
        <v>243</v>
      </c>
      <c r="H538" s="176">
        <v>42766</v>
      </c>
      <c r="I538" s="175" t="s">
        <v>1664</v>
      </c>
    </row>
    <row r="539" spans="1:9">
      <c r="A539" s="175" t="s">
        <v>1665</v>
      </c>
      <c r="B539" s="175">
        <v>535</v>
      </c>
      <c r="C539" s="176">
        <v>42759</v>
      </c>
      <c r="D539" s="177">
        <v>0.42668981481481483</v>
      </c>
      <c r="E539" s="175" t="s">
        <v>1666</v>
      </c>
      <c r="F539" s="175" t="s">
        <v>465</v>
      </c>
      <c r="G539" s="175" t="s">
        <v>243</v>
      </c>
      <c r="H539" s="176">
        <v>42767</v>
      </c>
      <c r="I539" s="175" t="s">
        <v>1667</v>
      </c>
    </row>
    <row r="540" spans="1:9">
      <c r="A540" s="175" t="s">
        <v>1668</v>
      </c>
      <c r="B540" s="175">
        <v>536</v>
      </c>
      <c r="C540" s="176">
        <v>42759</v>
      </c>
      <c r="D540" s="177">
        <v>0.42709490740740735</v>
      </c>
      <c r="E540" s="175" t="s">
        <v>1669</v>
      </c>
      <c r="F540" s="175" t="s">
        <v>254</v>
      </c>
      <c r="G540" s="175" t="s">
        <v>274</v>
      </c>
      <c r="H540" s="176">
        <v>42786</v>
      </c>
      <c r="I540" s="175" t="s">
        <v>1271</v>
      </c>
    </row>
    <row r="541" spans="1:9">
      <c r="A541" s="175" t="s">
        <v>1670</v>
      </c>
      <c r="B541" s="175">
        <v>537</v>
      </c>
      <c r="C541" s="176">
        <v>42759</v>
      </c>
      <c r="D541" s="177">
        <v>0.42770833333333336</v>
      </c>
      <c r="E541" s="175" t="s">
        <v>1671</v>
      </c>
      <c r="F541" s="175" t="s">
        <v>612</v>
      </c>
      <c r="G541" s="175" t="s">
        <v>243</v>
      </c>
      <c r="H541" s="176">
        <v>42760</v>
      </c>
      <c r="I541" s="175" t="s">
        <v>1672</v>
      </c>
    </row>
    <row r="542" spans="1:9">
      <c r="A542" s="175" t="s">
        <v>1673</v>
      </c>
      <c r="B542" s="175">
        <v>538</v>
      </c>
      <c r="C542" s="176">
        <v>42759</v>
      </c>
      <c r="D542" s="177">
        <v>0.44817129629629626</v>
      </c>
      <c r="E542" s="175" t="s">
        <v>1674</v>
      </c>
      <c r="F542" s="175" t="s">
        <v>254</v>
      </c>
      <c r="G542" s="175" t="s">
        <v>1675</v>
      </c>
      <c r="H542" s="176">
        <v>42759</v>
      </c>
      <c r="I542" s="175" t="s">
        <v>1676</v>
      </c>
    </row>
    <row r="543" spans="1:9">
      <c r="A543" s="175" t="s">
        <v>1677</v>
      </c>
      <c r="B543" s="175">
        <v>539</v>
      </c>
      <c r="C543" s="176">
        <v>42759</v>
      </c>
      <c r="D543" s="177">
        <v>0.45219907407407406</v>
      </c>
      <c r="E543" s="175" t="s">
        <v>384</v>
      </c>
      <c r="F543" s="175" t="s">
        <v>254</v>
      </c>
      <c r="G543" s="175" t="s">
        <v>243</v>
      </c>
      <c r="H543" s="176">
        <v>42774</v>
      </c>
      <c r="I543" s="175" t="s">
        <v>1678</v>
      </c>
    </row>
    <row r="544" spans="1:9">
      <c r="A544" s="175" t="s">
        <v>1679</v>
      </c>
      <c r="B544" s="175">
        <v>540</v>
      </c>
      <c r="C544" s="176">
        <v>42759</v>
      </c>
      <c r="D544" s="177">
        <v>0.49008101851851849</v>
      </c>
      <c r="E544" s="175" t="s">
        <v>1680</v>
      </c>
      <c r="F544" s="175" t="s">
        <v>254</v>
      </c>
      <c r="G544" s="175" t="s">
        <v>243</v>
      </c>
      <c r="H544" s="176">
        <v>42772</v>
      </c>
      <c r="I544" s="175" t="s">
        <v>1681</v>
      </c>
    </row>
    <row r="545" spans="1:9">
      <c r="A545" s="175" t="s">
        <v>1682</v>
      </c>
      <c r="B545" s="175">
        <v>541</v>
      </c>
      <c r="C545" s="176">
        <v>42759</v>
      </c>
      <c r="D545" s="177">
        <v>0.50256944444444451</v>
      </c>
      <c r="E545" s="175" t="s">
        <v>830</v>
      </c>
      <c r="F545" s="175" t="s">
        <v>254</v>
      </c>
      <c r="G545" s="175" t="s">
        <v>243</v>
      </c>
      <c r="H545" s="176">
        <v>42773</v>
      </c>
      <c r="I545" s="175" t="s">
        <v>1683</v>
      </c>
    </row>
    <row r="546" spans="1:9">
      <c r="A546" s="175" t="s">
        <v>1684</v>
      </c>
      <c r="B546" s="175">
        <v>542</v>
      </c>
      <c r="C546" s="176">
        <v>42759</v>
      </c>
      <c r="D546" s="177">
        <v>0.5128935185185185</v>
      </c>
      <c r="E546" s="175" t="s">
        <v>583</v>
      </c>
      <c r="F546" s="175" t="s">
        <v>1685</v>
      </c>
      <c r="G546" s="175" t="s">
        <v>243</v>
      </c>
      <c r="H546" s="176">
        <v>42767</v>
      </c>
      <c r="I546" s="175" t="s">
        <v>1686</v>
      </c>
    </row>
    <row r="547" spans="1:9">
      <c r="A547" s="175" t="s">
        <v>1687</v>
      </c>
      <c r="B547" s="175">
        <v>543</v>
      </c>
      <c r="C547" s="176">
        <v>42759</v>
      </c>
      <c r="D547" s="177">
        <v>0.5149421296296296</v>
      </c>
      <c r="E547" s="175" t="s">
        <v>269</v>
      </c>
      <c r="F547" s="175" t="s">
        <v>619</v>
      </c>
      <c r="G547" s="175" t="s">
        <v>243</v>
      </c>
      <c r="H547" s="176">
        <v>42767</v>
      </c>
      <c r="I547" s="175" t="s">
        <v>1688</v>
      </c>
    </row>
    <row r="548" spans="1:9">
      <c r="A548" s="175" t="s">
        <v>1689</v>
      </c>
      <c r="B548" s="175">
        <v>544</v>
      </c>
      <c r="C548" s="176">
        <v>42759</v>
      </c>
      <c r="D548" s="177">
        <v>0.51704861111111111</v>
      </c>
      <c r="E548" s="175" t="s">
        <v>269</v>
      </c>
      <c r="F548" s="175" t="s">
        <v>612</v>
      </c>
      <c r="G548" s="175" t="s">
        <v>243</v>
      </c>
      <c r="H548" s="176">
        <v>42760</v>
      </c>
      <c r="I548" s="175" t="s">
        <v>1690</v>
      </c>
    </row>
    <row r="549" spans="1:9">
      <c r="A549" s="175" t="s">
        <v>1691</v>
      </c>
      <c r="B549" s="175">
        <v>545</v>
      </c>
      <c r="C549" s="176">
        <v>42759</v>
      </c>
      <c r="D549" s="177">
        <v>0.53031249999999996</v>
      </c>
      <c r="E549" s="175" t="s">
        <v>1692</v>
      </c>
      <c r="F549" s="175" t="s">
        <v>612</v>
      </c>
      <c r="G549" s="175" t="s">
        <v>243</v>
      </c>
      <c r="H549" s="176">
        <v>42760</v>
      </c>
      <c r="I549" s="175" t="s">
        <v>1693</v>
      </c>
    </row>
    <row r="550" spans="1:9">
      <c r="A550" s="175" t="s">
        <v>1694</v>
      </c>
      <c r="B550" s="175">
        <v>546</v>
      </c>
      <c r="C550" s="176">
        <v>42759</v>
      </c>
      <c r="D550" s="177">
        <v>0.53145833333333337</v>
      </c>
      <c r="E550" s="175" t="s">
        <v>510</v>
      </c>
      <c r="F550" s="175" t="s">
        <v>1695</v>
      </c>
      <c r="G550" s="175" t="s">
        <v>243</v>
      </c>
      <c r="H550" s="176">
        <v>42766</v>
      </c>
      <c r="I550" s="175" t="s">
        <v>1696</v>
      </c>
    </row>
    <row r="551" spans="1:9">
      <c r="A551" s="175" t="s">
        <v>1697</v>
      </c>
      <c r="B551" s="175">
        <v>547</v>
      </c>
      <c r="C551" s="176">
        <v>42759</v>
      </c>
      <c r="D551" s="177">
        <v>0.53190972222222221</v>
      </c>
      <c r="E551" s="175" t="s">
        <v>510</v>
      </c>
      <c r="F551" s="175" t="s">
        <v>1695</v>
      </c>
      <c r="G551" s="175" t="s">
        <v>243</v>
      </c>
      <c r="H551" s="176">
        <v>42767</v>
      </c>
      <c r="I551" s="175" t="s">
        <v>1698</v>
      </c>
    </row>
    <row r="552" spans="1:9">
      <c r="A552" s="175" t="s">
        <v>1699</v>
      </c>
      <c r="B552" s="175">
        <v>548</v>
      </c>
      <c r="C552" s="176">
        <v>42759</v>
      </c>
      <c r="D552" s="177">
        <v>0.53225694444444438</v>
      </c>
      <c r="E552" s="175" t="s">
        <v>510</v>
      </c>
      <c r="F552" s="175" t="s">
        <v>1695</v>
      </c>
      <c r="G552" s="175" t="s">
        <v>243</v>
      </c>
      <c r="H552" s="176">
        <v>42766</v>
      </c>
      <c r="I552" s="175" t="s">
        <v>1700</v>
      </c>
    </row>
    <row r="553" spans="1:9">
      <c r="A553" s="175" t="s">
        <v>1701</v>
      </c>
      <c r="B553" s="175">
        <v>549</v>
      </c>
      <c r="C553" s="176">
        <v>42759</v>
      </c>
      <c r="D553" s="177">
        <v>0.55348379629629629</v>
      </c>
      <c r="E553" s="175" t="s">
        <v>1702</v>
      </c>
      <c r="F553" s="175" t="s">
        <v>254</v>
      </c>
      <c r="G553" s="175" t="s">
        <v>243</v>
      </c>
      <c r="H553" s="176">
        <v>42766</v>
      </c>
      <c r="I553" s="175" t="s">
        <v>1703</v>
      </c>
    </row>
    <row r="554" spans="1:9">
      <c r="A554" s="175" t="s">
        <v>1704</v>
      </c>
      <c r="B554" s="175">
        <v>550</v>
      </c>
      <c r="C554" s="176">
        <v>42759</v>
      </c>
      <c r="D554" s="177">
        <v>0.57383101851851859</v>
      </c>
      <c r="E554" s="175" t="s">
        <v>1705</v>
      </c>
      <c r="F554" s="175" t="s">
        <v>612</v>
      </c>
      <c r="G554" s="175" t="s">
        <v>983</v>
      </c>
      <c r="H554" s="176">
        <v>42769</v>
      </c>
      <c r="I554" s="175" t="s">
        <v>1706</v>
      </c>
    </row>
    <row r="555" spans="1:9">
      <c r="A555" s="175" t="s">
        <v>1707</v>
      </c>
      <c r="B555" s="175">
        <v>551</v>
      </c>
      <c r="C555" s="176">
        <v>42759</v>
      </c>
      <c r="D555" s="177">
        <v>0.5917013888888889</v>
      </c>
      <c r="E555" s="175" t="s">
        <v>384</v>
      </c>
      <c r="F555" s="175" t="s">
        <v>254</v>
      </c>
      <c r="G555" s="175" t="s">
        <v>243</v>
      </c>
      <c r="H555" s="176">
        <v>42772</v>
      </c>
      <c r="I555" s="175" t="s">
        <v>1708</v>
      </c>
    </row>
    <row r="556" spans="1:9">
      <c r="A556" s="175" t="s">
        <v>1709</v>
      </c>
      <c r="B556" s="175">
        <v>552</v>
      </c>
      <c r="C556" s="176">
        <v>42759</v>
      </c>
      <c r="D556" s="177">
        <v>0.59434027777777776</v>
      </c>
      <c r="E556" s="175" t="s">
        <v>729</v>
      </c>
      <c r="F556" s="175" t="s">
        <v>1710</v>
      </c>
      <c r="G556" s="175" t="s">
        <v>243</v>
      </c>
      <c r="H556" s="176">
        <v>42767</v>
      </c>
      <c r="I556" s="175" t="s">
        <v>1711</v>
      </c>
    </row>
    <row r="557" spans="1:9">
      <c r="A557" s="175" t="s">
        <v>1712</v>
      </c>
      <c r="B557" s="175">
        <v>553</v>
      </c>
      <c r="C557" s="176">
        <v>42759</v>
      </c>
      <c r="D557" s="177">
        <v>0.61439814814814808</v>
      </c>
      <c r="E557" s="175" t="s">
        <v>269</v>
      </c>
      <c r="F557" s="175" t="s">
        <v>254</v>
      </c>
      <c r="G557" s="175" t="s">
        <v>243</v>
      </c>
      <c r="H557" s="176">
        <v>42767</v>
      </c>
      <c r="I557" s="175" t="s">
        <v>1713</v>
      </c>
    </row>
    <row r="558" spans="1:9">
      <c r="A558" s="175" t="s">
        <v>1714</v>
      </c>
      <c r="B558" s="175">
        <v>554</v>
      </c>
      <c r="C558" s="176">
        <v>42759</v>
      </c>
      <c r="D558" s="177">
        <v>0.64437500000000003</v>
      </c>
      <c r="E558" s="175" t="s">
        <v>798</v>
      </c>
      <c r="F558" s="175" t="s">
        <v>1715</v>
      </c>
      <c r="G558" s="175" t="s">
        <v>243</v>
      </c>
      <c r="H558" s="176">
        <v>42779</v>
      </c>
      <c r="I558" s="175" t="s">
        <v>1716</v>
      </c>
    </row>
    <row r="559" spans="1:9">
      <c r="A559" s="175" t="s">
        <v>1717</v>
      </c>
      <c r="B559" s="175">
        <v>555</v>
      </c>
      <c r="C559" s="176">
        <v>42759</v>
      </c>
      <c r="D559" s="177">
        <v>0.64575231481481488</v>
      </c>
      <c r="E559" s="175" t="s">
        <v>798</v>
      </c>
      <c r="F559" s="175" t="s">
        <v>1718</v>
      </c>
      <c r="G559" s="175" t="s">
        <v>243</v>
      </c>
      <c r="H559" s="176">
        <v>42779</v>
      </c>
      <c r="I559" s="175" t="s">
        <v>1716</v>
      </c>
    </row>
    <row r="560" spans="1:9">
      <c r="A560" s="175" t="s">
        <v>1719</v>
      </c>
      <c r="B560" s="175">
        <v>556</v>
      </c>
      <c r="C560" s="176">
        <v>42759</v>
      </c>
      <c r="D560" s="177">
        <v>0.65266203703703707</v>
      </c>
      <c r="E560" s="175" t="s">
        <v>85</v>
      </c>
      <c r="F560" s="175" t="s">
        <v>254</v>
      </c>
      <c r="G560" s="175" t="s">
        <v>243</v>
      </c>
      <c r="H560" s="176">
        <v>42767</v>
      </c>
      <c r="I560" s="175" t="s">
        <v>1720</v>
      </c>
    </row>
    <row r="561" spans="1:9">
      <c r="A561" s="175" t="s">
        <v>1721</v>
      </c>
      <c r="B561" s="175">
        <v>557</v>
      </c>
      <c r="C561" s="176">
        <v>42759</v>
      </c>
      <c r="D561" s="177">
        <v>0.66208333333333336</v>
      </c>
      <c r="E561" s="175" t="s">
        <v>1722</v>
      </c>
      <c r="F561" s="175" t="s">
        <v>1229</v>
      </c>
      <c r="G561" s="175" t="s">
        <v>243</v>
      </c>
      <c r="H561" s="176">
        <v>42769</v>
      </c>
      <c r="I561" s="175" t="s">
        <v>1723</v>
      </c>
    </row>
    <row r="562" spans="1:9">
      <c r="A562" s="175" t="s">
        <v>1724</v>
      </c>
      <c r="B562" s="175">
        <v>558</v>
      </c>
      <c r="C562" s="176">
        <v>42759</v>
      </c>
      <c r="D562" s="177">
        <v>0.66293981481481479</v>
      </c>
      <c r="E562" s="175" t="s">
        <v>1722</v>
      </c>
      <c r="F562" s="175" t="s">
        <v>1229</v>
      </c>
      <c r="G562" s="175" t="s">
        <v>243</v>
      </c>
      <c r="H562" s="176">
        <v>42769</v>
      </c>
      <c r="I562" s="175" t="s">
        <v>1725</v>
      </c>
    </row>
    <row r="563" spans="1:9">
      <c r="A563" s="175" t="s">
        <v>1726</v>
      </c>
      <c r="B563" s="175">
        <v>559</v>
      </c>
      <c r="C563" s="176">
        <v>42759</v>
      </c>
      <c r="D563" s="177">
        <v>0.66446759259259258</v>
      </c>
      <c r="E563" s="175" t="s">
        <v>269</v>
      </c>
      <c r="F563" s="175" t="s">
        <v>254</v>
      </c>
      <c r="G563" s="175" t="s">
        <v>243</v>
      </c>
      <c r="H563" s="176">
        <v>42767</v>
      </c>
      <c r="I563" s="175" t="s">
        <v>1727</v>
      </c>
    </row>
    <row r="564" spans="1:9">
      <c r="A564" s="175" t="s">
        <v>1728</v>
      </c>
      <c r="B564" s="175">
        <v>560</v>
      </c>
      <c r="C564" s="176">
        <v>42759</v>
      </c>
      <c r="D564" s="177">
        <v>0.68021990740740745</v>
      </c>
      <c r="E564" s="175" t="s">
        <v>1729</v>
      </c>
      <c r="F564" s="175" t="s">
        <v>782</v>
      </c>
      <c r="G564" s="175" t="s">
        <v>243</v>
      </c>
      <c r="H564" s="176">
        <v>42760</v>
      </c>
      <c r="I564" s="175" t="s">
        <v>1730</v>
      </c>
    </row>
    <row r="565" spans="1:9">
      <c r="A565" s="175" t="s">
        <v>1731</v>
      </c>
      <c r="B565" s="175">
        <v>561</v>
      </c>
      <c r="C565" s="176">
        <v>42760</v>
      </c>
      <c r="D565" s="177">
        <v>0.32684027777777774</v>
      </c>
      <c r="E565" s="175" t="s">
        <v>1336</v>
      </c>
      <c r="F565" s="175" t="s">
        <v>851</v>
      </c>
      <c r="G565" s="175" t="s">
        <v>243</v>
      </c>
      <c r="H565" s="176">
        <v>42775</v>
      </c>
      <c r="I565" s="175" t="s">
        <v>1732</v>
      </c>
    </row>
    <row r="566" spans="1:9">
      <c r="A566" s="175" t="s">
        <v>1733</v>
      </c>
      <c r="B566" s="175">
        <v>562</v>
      </c>
      <c r="C566" s="176">
        <v>42760</v>
      </c>
      <c r="D566" s="177">
        <v>0.32822916666666663</v>
      </c>
      <c r="E566" s="175" t="s">
        <v>1336</v>
      </c>
      <c r="F566" s="175" t="s">
        <v>851</v>
      </c>
      <c r="G566" s="175" t="s">
        <v>243</v>
      </c>
      <c r="H566" s="176">
        <v>42775</v>
      </c>
      <c r="I566" s="175" t="s">
        <v>1734</v>
      </c>
    </row>
    <row r="567" spans="1:9">
      <c r="A567" s="175" t="s">
        <v>1735</v>
      </c>
      <c r="B567" s="175">
        <v>563</v>
      </c>
      <c r="C567" s="176">
        <v>42760</v>
      </c>
      <c r="D567" s="177">
        <v>0.35337962962962965</v>
      </c>
      <c r="E567" s="175" t="s">
        <v>1202</v>
      </c>
      <c r="F567" s="175" t="s">
        <v>254</v>
      </c>
      <c r="G567" s="175" t="s">
        <v>243</v>
      </c>
      <c r="H567" s="176">
        <v>42773</v>
      </c>
      <c r="I567" s="175" t="s">
        <v>1736</v>
      </c>
    </row>
    <row r="568" spans="1:9">
      <c r="A568" s="175" t="s">
        <v>1737</v>
      </c>
      <c r="B568" s="175">
        <v>564</v>
      </c>
      <c r="C568" s="176">
        <v>42760</v>
      </c>
      <c r="D568" s="177">
        <v>0.36857638888888888</v>
      </c>
      <c r="E568" s="175" t="s">
        <v>384</v>
      </c>
      <c r="F568" s="175" t="s">
        <v>1738</v>
      </c>
      <c r="G568" s="175" t="s">
        <v>274</v>
      </c>
      <c r="H568" s="176">
        <v>42816</v>
      </c>
      <c r="I568" s="175" t="s">
        <v>1739</v>
      </c>
    </row>
    <row r="569" spans="1:9">
      <c r="A569" s="175" t="s">
        <v>1740</v>
      </c>
      <c r="B569" s="175">
        <v>565</v>
      </c>
      <c r="C569" s="176">
        <v>42760</v>
      </c>
      <c r="D569" s="177">
        <v>0.37649305555555551</v>
      </c>
      <c r="E569" s="175" t="s">
        <v>384</v>
      </c>
      <c r="F569" s="175" t="s">
        <v>1741</v>
      </c>
      <c r="G569" s="175" t="s">
        <v>243</v>
      </c>
      <c r="H569" s="176">
        <v>42779</v>
      </c>
      <c r="I569" s="175" t="s">
        <v>1742</v>
      </c>
    </row>
    <row r="570" spans="1:9">
      <c r="A570" s="175" t="s">
        <v>1743</v>
      </c>
      <c r="B570" s="175">
        <v>566</v>
      </c>
      <c r="C570" s="176">
        <v>42760</v>
      </c>
      <c r="D570" s="177">
        <v>0.38221064814814815</v>
      </c>
      <c r="E570" s="175" t="s">
        <v>1744</v>
      </c>
      <c r="F570" s="175" t="s">
        <v>1604</v>
      </c>
      <c r="G570" s="175" t="s">
        <v>243</v>
      </c>
      <c r="H570" s="176">
        <v>42782</v>
      </c>
      <c r="I570" s="175" t="s">
        <v>1745</v>
      </c>
    </row>
    <row r="571" spans="1:9">
      <c r="A571" s="175" t="s">
        <v>1746</v>
      </c>
      <c r="B571" s="175">
        <v>567</v>
      </c>
      <c r="C571" s="176">
        <v>42760</v>
      </c>
      <c r="D571" s="177">
        <v>0.38443287037037038</v>
      </c>
      <c r="E571" s="175" t="s">
        <v>1747</v>
      </c>
      <c r="F571" s="175" t="s">
        <v>254</v>
      </c>
      <c r="G571" s="175" t="s">
        <v>243</v>
      </c>
      <c r="H571" s="176">
        <v>42781</v>
      </c>
      <c r="I571" s="175" t="s">
        <v>1748</v>
      </c>
    </row>
    <row r="572" spans="1:9">
      <c r="A572" s="175" t="s">
        <v>1749</v>
      </c>
      <c r="B572" s="175">
        <v>568</v>
      </c>
      <c r="C572" s="176">
        <v>42760</v>
      </c>
      <c r="D572" s="177">
        <v>0.3868402777777778</v>
      </c>
      <c r="E572" s="175" t="s">
        <v>729</v>
      </c>
      <c r="F572" s="175" t="s">
        <v>1750</v>
      </c>
      <c r="G572" s="175" t="s">
        <v>243</v>
      </c>
      <c r="H572" s="176">
        <v>42767</v>
      </c>
      <c r="I572" s="175" t="s">
        <v>1751</v>
      </c>
    </row>
    <row r="573" spans="1:9">
      <c r="A573" s="175" t="s">
        <v>1752</v>
      </c>
      <c r="B573" s="175">
        <v>569</v>
      </c>
      <c r="C573" s="176">
        <v>42760</v>
      </c>
      <c r="D573" s="177">
        <v>0.4160300925925926</v>
      </c>
      <c r="E573" s="175" t="s">
        <v>1753</v>
      </c>
      <c r="F573" s="175" t="s">
        <v>1754</v>
      </c>
      <c r="G573" s="175" t="s">
        <v>243</v>
      </c>
      <c r="H573" s="176">
        <v>42781</v>
      </c>
      <c r="I573" s="175" t="s">
        <v>1755</v>
      </c>
    </row>
    <row r="574" spans="1:9">
      <c r="A574" s="175" t="s">
        <v>1756</v>
      </c>
      <c r="B574" s="175">
        <v>570</v>
      </c>
      <c r="C574" s="176">
        <v>42760</v>
      </c>
      <c r="D574" s="177">
        <v>0.41724537037037041</v>
      </c>
      <c r="E574" s="175" t="s">
        <v>1757</v>
      </c>
      <c r="F574" s="175" t="s">
        <v>1754</v>
      </c>
      <c r="G574" s="175" t="s">
        <v>243</v>
      </c>
      <c r="H574" s="176">
        <v>42773</v>
      </c>
      <c r="I574" s="175" t="s">
        <v>1758</v>
      </c>
    </row>
    <row r="575" spans="1:9">
      <c r="A575" s="175" t="s">
        <v>1759</v>
      </c>
      <c r="B575" s="175">
        <v>571</v>
      </c>
      <c r="C575" s="176">
        <v>42760</v>
      </c>
      <c r="D575" s="177">
        <v>0.42908564814814815</v>
      </c>
      <c r="E575" s="175" t="s">
        <v>384</v>
      </c>
      <c r="F575" s="175" t="s">
        <v>254</v>
      </c>
      <c r="G575" s="175" t="s">
        <v>243</v>
      </c>
      <c r="H575" s="176">
        <v>42773</v>
      </c>
      <c r="I575" s="175" t="s">
        <v>1760</v>
      </c>
    </row>
    <row r="576" spans="1:9">
      <c r="A576" s="175" t="s">
        <v>1761</v>
      </c>
      <c r="B576" s="175">
        <v>572</v>
      </c>
      <c r="C576" s="176">
        <v>42760</v>
      </c>
      <c r="D576" s="177">
        <v>0.45341435185185186</v>
      </c>
      <c r="E576" s="175" t="s">
        <v>1762</v>
      </c>
      <c r="F576" s="175" t="s">
        <v>254</v>
      </c>
      <c r="G576" s="175" t="s">
        <v>274</v>
      </c>
      <c r="H576" s="176">
        <v>42786</v>
      </c>
      <c r="I576" s="175" t="s">
        <v>1763</v>
      </c>
    </row>
    <row r="577" spans="1:9">
      <c r="A577" s="175" t="s">
        <v>1764</v>
      </c>
      <c r="B577" s="175">
        <v>573</v>
      </c>
      <c r="C577" s="176">
        <v>42760</v>
      </c>
      <c r="D577" s="177">
        <v>0.4574537037037037</v>
      </c>
      <c r="E577" s="175" t="s">
        <v>1765</v>
      </c>
      <c r="F577" s="175" t="s">
        <v>254</v>
      </c>
      <c r="G577" s="175" t="s">
        <v>243</v>
      </c>
      <c r="H577" s="176">
        <v>42768</v>
      </c>
      <c r="I577" s="175" t="s">
        <v>1766</v>
      </c>
    </row>
    <row r="578" spans="1:9">
      <c r="A578" s="175" t="s">
        <v>1767</v>
      </c>
      <c r="B578" s="175">
        <v>574</v>
      </c>
      <c r="C578" s="176">
        <v>42760</v>
      </c>
      <c r="D578" s="177">
        <v>0.46797453703703701</v>
      </c>
      <c r="E578" s="175" t="s">
        <v>1768</v>
      </c>
      <c r="F578" s="175" t="s">
        <v>1769</v>
      </c>
      <c r="G578" s="175" t="s">
        <v>243</v>
      </c>
      <c r="H578" s="176">
        <v>42775</v>
      </c>
      <c r="I578" s="175" t="s">
        <v>1770</v>
      </c>
    </row>
    <row r="579" spans="1:9">
      <c r="A579" s="175" t="s">
        <v>1771</v>
      </c>
      <c r="B579" s="175">
        <v>575</v>
      </c>
      <c r="C579" s="176">
        <v>42760</v>
      </c>
      <c r="D579" s="177">
        <v>0.47523148148148148</v>
      </c>
      <c r="E579" s="175" t="s">
        <v>269</v>
      </c>
      <c r="F579" s="175" t="s">
        <v>1772</v>
      </c>
      <c r="G579" s="175" t="s">
        <v>243</v>
      </c>
      <c r="H579" s="176">
        <v>42766</v>
      </c>
      <c r="I579" s="175" t="s">
        <v>1773</v>
      </c>
    </row>
    <row r="580" spans="1:9">
      <c r="A580" s="175" t="s">
        <v>1774</v>
      </c>
      <c r="B580" s="175">
        <v>576</v>
      </c>
      <c r="C580" s="176">
        <v>42760</v>
      </c>
      <c r="D580" s="177">
        <v>0.47858796296296297</v>
      </c>
      <c r="E580" s="175" t="s">
        <v>269</v>
      </c>
      <c r="F580" s="175" t="s">
        <v>254</v>
      </c>
      <c r="G580" s="175" t="s">
        <v>243</v>
      </c>
      <c r="H580" s="176">
        <v>42766</v>
      </c>
      <c r="I580" s="175" t="s">
        <v>1775</v>
      </c>
    </row>
    <row r="581" spans="1:9">
      <c r="A581" s="175" t="s">
        <v>1776</v>
      </c>
      <c r="B581" s="175">
        <v>577</v>
      </c>
      <c r="C581" s="176">
        <v>42760</v>
      </c>
      <c r="D581" s="177">
        <v>0.48045138888888889</v>
      </c>
      <c r="E581" s="175" t="s">
        <v>1777</v>
      </c>
      <c r="F581" s="175" t="s">
        <v>1778</v>
      </c>
      <c r="G581" s="175" t="s">
        <v>243</v>
      </c>
      <c r="H581" s="176">
        <v>42768</v>
      </c>
      <c r="I581" s="175" t="s">
        <v>1779</v>
      </c>
    </row>
    <row r="582" spans="1:9">
      <c r="A582" s="175" t="s">
        <v>1780</v>
      </c>
      <c r="B582" s="175">
        <v>578</v>
      </c>
      <c r="C582" s="176">
        <v>42760</v>
      </c>
      <c r="D582" s="177">
        <v>0.48140046296296296</v>
      </c>
      <c r="E582" s="175" t="s">
        <v>1781</v>
      </c>
      <c r="F582" s="175" t="s">
        <v>837</v>
      </c>
      <c r="G582" s="175" t="s">
        <v>449</v>
      </c>
      <c r="H582" s="176">
        <v>42787</v>
      </c>
      <c r="I582" s="175" t="s">
        <v>1782</v>
      </c>
    </row>
    <row r="583" spans="1:9">
      <c r="A583" s="175" t="s">
        <v>1783</v>
      </c>
      <c r="B583" s="175">
        <v>579</v>
      </c>
      <c r="C583" s="176">
        <v>42760</v>
      </c>
      <c r="D583" s="177">
        <v>0.48206018518518517</v>
      </c>
      <c r="E583" s="175" t="s">
        <v>1781</v>
      </c>
      <c r="F583" s="175" t="s">
        <v>837</v>
      </c>
      <c r="G583" s="175" t="s">
        <v>449</v>
      </c>
      <c r="H583" s="176">
        <v>42787</v>
      </c>
      <c r="I583" s="175" t="s">
        <v>1782</v>
      </c>
    </row>
    <row r="584" spans="1:9">
      <c r="A584" s="175" t="s">
        <v>1784</v>
      </c>
      <c r="B584" s="175">
        <v>580</v>
      </c>
      <c r="C584" s="176">
        <v>42760</v>
      </c>
      <c r="D584" s="177">
        <v>0.48675925925925928</v>
      </c>
      <c r="E584" s="175" t="s">
        <v>384</v>
      </c>
      <c r="F584" s="175" t="s">
        <v>254</v>
      </c>
      <c r="G584" s="175" t="s">
        <v>243</v>
      </c>
      <c r="H584" s="176">
        <v>42768</v>
      </c>
      <c r="I584" s="175" t="s">
        <v>1785</v>
      </c>
    </row>
    <row r="585" spans="1:9">
      <c r="A585" s="175" t="s">
        <v>1786</v>
      </c>
      <c r="B585" s="175">
        <v>581</v>
      </c>
      <c r="C585" s="176">
        <v>42760</v>
      </c>
      <c r="D585" s="177">
        <v>0.48997685185185186</v>
      </c>
      <c r="E585" s="175" t="s">
        <v>269</v>
      </c>
      <c r="F585" s="175" t="s">
        <v>254</v>
      </c>
      <c r="G585" s="175" t="s">
        <v>243</v>
      </c>
      <c r="H585" s="176">
        <v>42766</v>
      </c>
      <c r="I585" s="175" t="s">
        <v>1787</v>
      </c>
    </row>
    <row r="586" spans="1:9">
      <c r="A586" s="175" t="s">
        <v>1788</v>
      </c>
      <c r="B586" s="175">
        <v>582</v>
      </c>
      <c r="C586" s="176">
        <v>42760</v>
      </c>
      <c r="D586" s="177">
        <v>0.51667824074074076</v>
      </c>
      <c r="E586" s="175" t="s">
        <v>583</v>
      </c>
      <c r="F586" s="175" t="s">
        <v>254</v>
      </c>
      <c r="G586" s="175" t="s">
        <v>243</v>
      </c>
      <c r="H586" s="176">
        <v>42766</v>
      </c>
      <c r="I586" s="175" t="s">
        <v>1789</v>
      </c>
    </row>
    <row r="587" spans="1:9">
      <c r="A587" s="175" t="s">
        <v>1790</v>
      </c>
      <c r="B587" s="175">
        <v>583</v>
      </c>
      <c r="C587" s="176">
        <v>42760</v>
      </c>
      <c r="D587" s="177">
        <v>0.51978009259259261</v>
      </c>
      <c r="E587" s="175" t="s">
        <v>583</v>
      </c>
      <c r="F587" s="175" t="s">
        <v>254</v>
      </c>
      <c r="G587" s="175" t="s">
        <v>243</v>
      </c>
      <c r="H587" s="176">
        <v>42766</v>
      </c>
      <c r="I587" s="175" t="s">
        <v>1791</v>
      </c>
    </row>
    <row r="588" spans="1:9">
      <c r="A588" s="175" t="s">
        <v>1792</v>
      </c>
      <c r="B588" s="175">
        <v>584</v>
      </c>
      <c r="C588" s="176">
        <v>42760</v>
      </c>
      <c r="D588" s="177">
        <v>0.52177083333333341</v>
      </c>
      <c r="E588" s="175" t="s">
        <v>583</v>
      </c>
      <c r="F588" s="175" t="s">
        <v>254</v>
      </c>
      <c r="G588" s="175" t="s">
        <v>243</v>
      </c>
      <c r="H588" s="176">
        <v>42766</v>
      </c>
      <c r="I588" s="175" t="s">
        <v>1793</v>
      </c>
    </row>
    <row r="589" spans="1:9">
      <c r="A589" s="175" t="s">
        <v>1794</v>
      </c>
      <c r="B589" s="175">
        <v>585</v>
      </c>
      <c r="C589" s="176">
        <v>42760</v>
      </c>
      <c r="D589" s="177">
        <v>0.52276620370370364</v>
      </c>
      <c r="E589" s="175" t="s">
        <v>583</v>
      </c>
      <c r="F589" s="175" t="s">
        <v>254</v>
      </c>
      <c r="G589" s="175" t="s">
        <v>243</v>
      </c>
      <c r="H589" s="176">
        <v>42766</v>
      </c>
      <c r="I589" s="175" t="s">
        <v>1795</v>
      </c>
    </row>
    <row r="590" spans="1:9">
      <c r="A590" s="175" t="s">
        <v>1796</v>
      </c>
      <c r="B590" s="175">
        <v>586</v>
      </c>
      <c r="C590" s="176">
        <v>42760</v>
      </c>
      <c r="D590" s="177">
        <v>0.52800925925925923</v>
      </c>
      <c r="E590" s="175" t="s">
        <v>833</v>
      </c>
      <c r="F590" s="175" t="s">
        <v>254</v>
      </c>
      <c r="G590" s="175" t="s">
        <v>243</v>
      </c>
      <c r="H590" s="176">
        <v>42769</v>
      </c>
      <c r="I590" s="175" t="s">
        <v>1797</v>
      </c>
    </row>
    <row r="591" spans="1:9">
      <c r="A591" s="175" t="s">
        <v>1798</v>
      </c>
      <c r="B591" s="175">
        <v>587</v>
      </c>
      <c r="C591" s="176">
        <v>42760</v>
      </c>
      <c r="D591" s="177">
        <v>0.53168981481481481</v>
      </c>
      <c r="E591" s="175" t="s">
        <v>1799</v>
      </c>
      <c r="F591" s="175" t="s">
        <v>254</v>
      </c>
      <c r="G591" s="175" t="s">
        <v>274</v>
      </c>
      <c r="H591" s="176">
        <v>42823</v>
      </c>
      <c r="I591" s="175" t="s">
        <v>1800</v>
      </c>
    </row>
    <row r="592" spans="1:9">
      <c r="A592" s="175" t="s">
        <v>1801</v>
      </c>
      <c r="B592" s="175">
        <v>588</v>
      </c>
      <c r="C592" s="176">
        <v>42760</v>
      </c>
      <c r="D592" s="177">
        <v>0.53322916666666664</v>
      </c>
      <c r="E592" s="175" t="s">
        <v>1802</v>
      </c>
      <c r="F592" s="175" t="s">
        <v>465</v>
      </c>
      <c r="G592" s="175" t="s">
        <v>243</v>
      </c>
      <c r="H592" s="176">
        <v>42772</v>
      </c>
      <c r="I592" s="175" t="s">
        <v>1803</v>
      </c>
    </row>
    <row r="593" spans="1:9">
      <c r="A593" s="175" t="s">
        <v>1804</v>
      </c>
      <c r="B593" s="175">
        <v>589</v>
      </c>
      <c r="C593" s="176">
        <v>42760</v>
      </c>
      <c r="D593" s="177">
        <v>0.56026620370370372</v>
      </c>
      <c r="E593" s="175" t="s">
        <v>1805</v>
      </c>
      <c r="F593" s="175" t="s">
        <v>254</v>
      </c>
      <c r="G593" s="175" t="s">
        <v>243</v>
      </c>
      <c r="H593" s="176">
        <v>42773</v>
      </c>
      <c r="I593" s="175" t="s">
        <v>1806</v>
      </c>
    </row>
    <row r="594" spans="1:9">
      <c r="A594" s="175" t="s">
        <v>1807</v>
      </c>
      <c r="B594" s="175">
        <v>590</v>
      </c>
      <c r="C594" s="176">
        <v>42760</v>
      </c>
      <c r="D594" s="177">
        <v>0.58109953703703698</v>
      </c>
      <c r="E594" s="175" t="s">
        <v>384</v>
      </c>
      <c r="F594" s="175" t="s">
        <v>254</v>
      </c>
      <c r="G594" s="175" t="s">
        <v>243</v>
      </c>
      <c r="H594" s="176">
        <v>42766</v>
      </c>
      <c r="I594" s="175" t="s">
        <v>1808</v>
      </c>
    </row>
    <row r="595" spans="1:9">
      <c r="A595" s="175" t="s">
        <v>1809</v>
      </c>
      <c r="B595" s="175">
        <v>591</v>
      </c>
      <c r="C595" s="176">
        <v>42760</v>
      </c>
      <c r="D595" s="177">
        <v>0.59056712962962965</v>
      </c>
      <c r="E595" s="175" t="s">
        <v>1810</v>
      </c>
      <c r="F595" s="175" t="s">
        <v>254</v>
      </c>
      <c r="G595" s="175" t="s">
        <v>243</v>
      </c>
      <c r="H595" s="176">
        <v>42773</v>
      </c>
      <c r="I595" s="175" t="s">
        <v>1811</v>
      </c>
    </row>
    <row r="596" spans="1:9">
      <c r="A596" s="175" t="s">
        <v>1812</v>
      </c>
      <c r="B596" s="175">
        <v>592</v>
      </c>
      <c r="C596" s="176">
        <v>42760</v>
      </c>
      <c r="D596" s="177">
        <v>0.59516203703703707</v>
      </c>
      <c r="E596" s="175" t="s">
        <v>1813</v>
      </c>
      <c r="F596" s="175" t="s">
        <v>381</v>
      </c>
      <c r="G596" s="175" t="s">
        <v>243</v>
      </c>
      <c r="H596" s="176">
        <v>42769</v>
      </c>
      <c r="I596" s="175" t="s">
        <v>1814</v>
      </c>
    </row>
    <row r="597" spans="1:9">
      <c r="A597" s="175" t="s">
        <v>1815</v>
      </c>
      <c r="B597" s="175">
        <v>593</v>
      </c>
      <c r="C597" s="176">
        <v>42760</v>
      </c>
      <c r="D597" s="177">
        <v>0.59586805555555555</v>
      </c>
      <c r="E597" s="175" t="s">
        <v>1816</v>
      </c>
      <c r="F597" s="175" t="s">
        <v>381</v>
      </c>
      <c r="G597" s="175" t="s">
        <v>243</v>
      </c>
      <c r="H597" s="176">
        <v>42769</v>
      </c>
      <c r="I597" s="175" t="s">
        <v>1817</v>
      </c>
    </row>
    <row r="598" spans="1:9">
      <c r="A598" s="175" t="s">
        <v>1818</v>
      </c>
      <c r="B598" s="175">
        <v>594</v>
      </c>
      <c r="C598" s="176">
        <v>42760</v>
      </c>
      <c r="D598" s="177">
        <v>0.59674768518518517</v>
      </c>
      <c r="E598" s="175" t="s">
        <v>1819</v>
      </c>
      <c r="F598" s="175" t="s">
        <v>381</v>
      </c>
      <c r="G598" s="175" t="s">
        <v>274</v>
      </c>
      <c r="H598" s="176">
        <v>42816</v>
      </c>
      <c r="I598" s="175" t="s">
        <v>1820</v>
      </c>
    </row>
    <row r="599" spans="1:9">
      <c r="A599" s="175" t="s">
        <v>1821</v>
      </c>
      <c r="B599" s="175">
        <v>595</v>
      </c>
      <c r="C599" s="176">
        <v>42760</v>
      </c>
      <c r="D599" s="177">
        <v>0.59741898148148154</v>
      </c>
      <c r="E599" s="175" t="s">
        <v>1822</v>
      </c>
      <c r="F599" s="175" t="s">
        <v>381</v>
      </c>
      <c r="G599" s="175" t="s">
        <v>274</v>
      </c>
      <c r="H599" s="176">
        <v>42816</v>
      </c>
      <c r="I599" s="175" t="s">
        <v>1823</v>
      </c>
    </row>
    <row r="600" spans="1:9">
      <c r="A600" s="175" t="s">
        <v>1824</v>
      </c>
      <c r="B600" s="175">
        <v>596</v>
      </c>
      <c r="C600" s="176">
        <v>42760</v>
      </c>
      <c r="D600" s="177">
        <v>0.60950231481481476</v>
      </c>
      <c r="E600" s="175" t="s">
        <v>1825</v>
      </c>
      <c r="F600" s="175" t="s">
        <v>381</v>
      </c>
      <c r="G600" s="175" t="s">
        <v>243</v>
      </c>
      <c r="H600" s="176">
        <v>42768</v>
      </c>
      <c r="I600" s="175" t="s">
        <v>1826</v>
      </c>
    </row>
    <row r="601" spans="1:9">
      <c r="A601" s="175" t="s">
        <v>1827</v>
      </c>
      <c r="B601" s="175">
        <v>597</v>
      </c>
      <c r="C601" s="176">
        <v>42760</v>
      </c>
      <c r="D601" s="177">
        <v>0.61175925925925922</v>
      </c>
      <c r="E601" s="175" t="s">
        <v>1828</v>
      </c>
      <c r="F601" s="175" t="s">
        <v>381</v>
      </c>
      <c r="G601" s="175" t="s">
        <v>243</v>
      </c>
      <c r="H601" s="176">
        <v>42765</v>
      </c>
      <c r="I601" s="175" t="s">
        <v>1829</v>
      </c>
    </row>
    <row r="602" spans="1:9">
      <c r="A602" s="175" t="s">
        <v>1830</v>
      </c>
      <c r="B602" s="175">
        <v>598</v>
      </c>
      <c r="C602" s="176">
        <v>42760</v>
      </c>
      <c r="D602" s="177">
        <v>0.61243055555555559</v>
      </c>
      <c r="E602" s="175" t="s">
        <v>1831</v>
      </c>
      <c r="F602" s="175" t="s">
        <v>381</v>
      </c>
      <c r="G602" s="175" t="s">
        <v>243</v>
      </c>
      <c r="H602" s="176">
        <v>42768</v>
      </c>
      <c r="I602" s="175" t="s">
        <v>1832</v>
      </c>
    </row>
    <row r="603" spans="1:9">
      <c r="A603" s="175" t="s">
        <v>1833</v>
      </c>
      <c r="B603" s="175">
        <v>599</v>
      </c>
      <c r="C603" s="176">
        <v>42760</v>
      </c>
      <c r="D603" s="177">
        <v>0.61295138888888889</v>
      </c>
      <c r="E603" s="175" t="s">
        <v>1834</v>
      </c>
      <c r="F603" s="175" t="s">
        <v>381</v>
      </c>
      <c r="G603" s="175" t="s">
        <v>243</v>
      </c>
      <c r="H603" s="176">
        <v>42768</v>
      </c>
      <c r="I603" s="175" t="s">
        <v>1835</v>
      </c>
    </row>
    <row r="604" spans="1:9">
      <c r="A604" s="175" t="s">
        <v>1836</v>
      </c>
      <c r="B604" s="175">
        <v>600</v>
      </c>
      <c r="C604" s="176">
        <v>42760</v>
      </c>
      <c r="D604" s="177">
        <v>0.61342592592592593</v>
      </c>
      <c r="E604" s="175" t="s">
        <v>1837</v>
      </c>
      <c r="F604" s="175" t="s">
        <v>381</v>
      </c>
      <c r="G604" s="175" t="s">
        <v>243</v>
      </c>
      <c r="H604" s="176">
        <v>42768</v>
      </c>
      <c r="I604" s="175" t="s">
        <v>1838</v>
      </c>
    </row>
    <row r="605" spans="1:9">
      <c r="A605" s="175" t="s">
        <v>1839</v>
      </c>
      <c r="B605" s="175">
        <v>601</v>
      </c>
      <c r="C605" s="176">
        <v>42760</v>
      </c>
      <c r="D605" s="177">
        <v>0.61395833333333327</v>
      </c>
      <c r="E605" s="175" t="s">
        <v>1840</v>
      </c>
      <c r="F605" s="175" t="s">
        <v>381</v>
      </c>
      <c r="G605" s="175" t="s">
        <v>274</v>
      </c>
      <c r="H605" s="176">
        <v>42804</v>
      </c>
      <c r="I605" s="175" t="s">
        <v>549</v>
      </c>
    </row>
    <row r="606" spans="1:9">
      <c r="A606" s="175" t="s">
        <v>1841</v>
      </c>
      <c r="B606" s="175">
        <v>602</v>
      </c>
      <c r="C606" s="176">
        <v>42760</v>
      </c>
      <c r="D606" s="177">
        <v>0.61848379629629624</v>
      </c>
      <c r="E606" s="175" t="s">
        <v>384</v>
      </c>
      <c r="F606" s="175" t="s">
        <v>254</v>
      </c>
      <c r="G606" s="175" t="s">
        <v>243</v>
      </c>
      <c r="H606" s="176">
        <v>42769</v>
      </c>
      <c r="I606" s="175" t="s">
        <v>1842</v>
      </c>
    </row>
    <row r="607" spans="1:9">
      <c r="A607" s="175" t="s">
        <v>1843</v>
      </c>
      <c r="B607" s="175">
        <v>603</v>
      </c>
      <c r="C607" s="176">
        <v>42760</v>
      </c>
      <c r="D607" s="177">
        <v>0.63952546296296298</v>
      </c>
      <c r="E607" s="175" t="s">
        <v>1402</v>
      </c>
      <c r="F607" s="175" t="s">
        <v>697</v>
      </c>
      <c r="G607" s="175" t="s">
        <v>243</v>
      </c>
      <c r="H607" s="176">
        <v>42773</v>
      </c>
      <c r="I607" s="175" t="s">
        <v>1844</v>
      </c>
    </row>
    <row r="608" spans="1:9">
      <c r="A608" s="175" t="s">
        <v>1845</v>
      </c>
      <c r="B608" s="175">
        <v>604</v>
      </c>
      <c r="C608" s="176">
        <v>42760</v>
      </c>
      <c r="D608" s="177">
        <v>0.64136574074074071</v>
      </c>
      <c r="E608" s="175" t="s">
        <v>491</v>
      </c>
      <c r="F608" s="175" t="s">
        <v>1846</v>
      </c>
      <c r="G608" s="175" t="s">
        <v>1657</v>
      </c>
      <c r="H608" s="176">
        <v>42790</v>
      </c>
      <c r="I608" s="175" t="s">
        <v>1847</v>
      </c>
    </row>
    <row r="609" spans="1:9">
      <c r="A609" s="175" t="s">
        <v>1848</v>
      </c>
      <c r="B609" s="175">
        <v>605</v>
      </c>
      <c r="C609" s="176">
        <v>42760</v>
      </c>
      <c r="D609" s="177">
        <v>0.66219907407407408</v>
      </c>
      <c r="E609" s="175" t="s">
        <v>1849</v>
      </c>
      <c r="F609" s="175" t="s">
        <v>1850</v>
      </c>
      <c r="G609" s="175" t="s">
        <v>274</v>
      </c>
      <c r="H609" s="176">
        <v>42803</v>
      </c>
      <c r="I609" s="175" t="s">
        <v>1851</v>
      </c>
    </row>
    <row r="610" spans="1:9">
      <c r="A610" s="175" t="s">
        <v>1852</v>
      </c>
      <c r="B610" s="175">
        <v>606</v>
      </c>
      <c r="C610" s="176">
        <v>42760</v>
      </c>
      <c r="D610" s="177">
        <v>0.66554398148148153</v>
      </c>
      <c r="E610" s="175" t="s">
        <v>495</v>
      </c>
      <c r="F610" s="175" t="s">
        <v>1853</v>
      </c>
      <c r="G610" s="175" t="s">
        <v>243</v>
      </c>
      <c r="H610" s="176">
        <v>42765</v>
      </c>
      <c r="I610" s="175" t="s">
        <v>1854</v>
      </c>
    </row>
    <row r="611" spans="1:9">
      <c r="A611" s="175" t="s">
        <v>1855</v>
      </c>
      <c r="B611" s="175">
        <v>607</v>
      </c>
      <c r="C611" s="176">
        <v>42760</v>
      </c>
      <c r="D611" s="177">
        <v>0.6788657407407408</v>
      </c>
      <c r="E611" s="175" t="s">
        <v>1856</v>
      </c>
      <c r="F611" s="175" t="s">
        <v>254</v>
      </c>
      <c r="G611" s="175" t="s">
        <v>449</v>
      </c>
      <c r="H611" s="176">
        <v>42766</v>
      </c>
      <c r="I611" s="175" t="s">
        <v>1857</v>
      </c>
    </row>
    <row r="612" spans="1:9">
      <c r="A612" s="175" t="s">
        <v>1858</v>
      </c>
      <c r="B612" s="175">
        <v>608</v>
      </c>
      <c r="C612" s="176">
        <v>42760</v>
      </c>
      <c r="D612" s="177">
        <v>0.68925925925925924</v>
      </c>
      <c r="E612" s="175" t="s">
        <v>1859</v>
      </c>
      <c r="F612" s="175" t="s">
        <v>555</v>
      </c>
      <c r="G612" s="175" t="s">
        <v>274</v>
      </c>
      <c r="H612" s="176">
        <v>42786</v>
      </c>
      <c r="I612" s="175" t="s">
        <v>1271</v>
      </c>
    </row>
    <row r="613" spans="1:9">
      <c r="A613" s="175" t="s">
        <v>1860</v>
      </c>
      <c r="B613" s="175">
        <v>609</v>
      </c>
      <c r="C613" s="176">
        <v>42760</v>
      </c>
      <c r="D613" s="177">
        <v>0.6896874999999999</v>
      </c>
      <c r="E613" s="175" t="s">
        <v>1859</v>
      </c>
      <c r="F613" s="175" t="s">
        <v>555</v>
      </c>
      <c r="G613" s="175" t="s">
        <v>243</v>
      </c>
      <c r="H613" s="176">
        <v>42781</v>
      </c>
      <c r="I613" s="175" t="s">
        <v>1861</v>
      </c>
    </row>
    <row r="614" spans="1:9">
      <c r="A614" s="175" t="s">
        <v>1862</v>
      </c>
      <c r="B614" s="175">
        <v>610</v>
      </c>
      <c r="C614" s="176">
        <v>42760</v>
      </c>
      <c r="D614" s="177">
        <v>0.69604166666666656</v>
      </c>
      <c r="E614" s="175" t="s">
        <v>1863</v>
      </c>
      <c r="F614" s="175" t="s">
        <v>1864</v>
      </c>
      <c r="G614" s="175" t="s">
        <v>243</v>
      </c>
      <c r="H614" s="176">
        <v>42773</v>
      </c>
      <c r="I614" s="175" t="s">
        <v>1865</v>
      </c>
    </row>
    <row r="615" spans="1:9">
      <c r="A615" s="175" t="s">
        <v>1866</v>
      </c>
      <c r="B615" s="175">
        <v>611</v>
      </c>
      <c r="C615" s="176">
        <v>42760</v>
      </c>
      <c r="D615" s="177">
        <v>0.69775462962962964</v>
      </c>
      <c r="E615" s="175" t="s">
        <v>384</v>
      </c>
      <c r="F615" s="175" t="s">
        <v>1867</v>
      </c>
      <c r="G615" s="175" t="s">
        <v>243</v>
      </c>
      <c r="H615" s="176">
        <v>42768</v>
      </c>
      <c r="I615" s="175" t="s">
        <v>1868</v>
      </c>
    </row>
    <row r="616" spans="1:9">
      <c r="A616" s="175" t="s">
        <v>1869</v>
      </c>
      <c r="B616" s="175">
        <v>612</v>
      </c>
      <c r="C616" s="176">
        <v>42760</v>
      </c>
      <c r="D616" s="177">
        <v>0.70056712962962964</v>
      </c>
      <c r="E616" s="175" t="s">
        <v>384</v>
      </c>
      <c r="F616" s="175" t="s">
        <v>1870</v>
      </c>
      <c r="G616" s="175" t="s">
        <v>449</v>
      </c>
      <c r="H616" s="176">
        <v>42775</v>
      </c>
      <c r="I616" s="175" t="s">
        <v>1871</v>
      </c>
    </row>
    <row r="617" spans="1:9">
      <c r="A617" s="175" t="s">
        <v>1872</v>
      </c>
      <c r="B617" s="175">
        <v>613</v>
      </c>
      <c r="C617" s="176">
        <v>42760</v>
      </c>
      <c r="D617" s="177">
        <v>0.70576388888888886</v>
      </c>
      <c r="E617" s="175" t="s">
        <v>384</v>
      </c>
      <c r="F617" s="175" t="s">
        <v>1239</v>
      </c>
      <c r="G617" s="175" t="s">
        <v>243</v>
      </c>
      <c r="H617" s="176">
        <v>42781</v>
      </c>
      <c r="I617" s="175" t="s">
        <v>1873</v>
      </c>
    </row>
    <row r="618" spans="1:9">
      <c r="A618" s="175" t="s">
        <v>1874</v>
      </c>
      <c r="B618" s="175">
        <v>614</v>
      </c>
      <c r="C618" s="176">
        <v>42760</v>
      </c>
      <c r="D618" s="177">
        <v>0.71138888888888896</v>
      </c>
      <c r="E618" s="175" t="s">
        <v>562</v>
      </c>
      <c r="F618" s="175" t="s">
        <v>1870</v>
      </c>
      <c r="G618" s="175" t="s">
        <v>243</v>
      </c>
      <c r="H618" s="176">
        <v>42779</v>
      </c>
      <c r="I618" s="175" t="s">
        <v>1875</v>
      </c>
    </row>
    <row r="619" spans="1:9">
      <c r="A619" s="175" t="s">
        <v>1876</v>
      </c>
      <c r="B619" s="175">
        <v>615</v>
      </c>
      <c r="C619" s="176">
        <v>42760</v>
      </c>
      <c r="D619" s="177">
        <v>0.71173611111111112</v>
      </c>
      <c r="E619" s="175" t="s">
        <v>562</v>
      </c>
      <c r="F619" s="175" t="s">
        <v>1870</v>
      </c>
      <c r="G619" s="175" t="s">
        <v>243</v>
      </c>
      <c r="H619" s="176">
        <v>42816</v>
      </c>
      <c r="I619" s="175" t="s">
        <v>1875</v>
      </c>
    </row>
    <row r="620" spans="1:9">
      <c r="A620" s="175" t="s">
        <v>1877</v>
      </c>
      <c r="B620" s="175">
        <v>616</v>
      </c>
      <c r="C620" s="176">
        <v>42761</v>
      </c>
      <c r="D620" s="177">
        <v>0.32754629629629628</v>
      </c>
      <c r="E620" s="175" t="s">
        <v>85</v>
      </c>
      <c r="F620" s="175" t="s">
        <v>1878</v>
      </c>
      <c r="G620" s="175" t="s">
        <v>274</v>
      </c>
      <c r="H620" s="176">
        <v>42781</v>
      </c>
      <c r="I620" s="175" t="s">
        <v>1879</v>
      </c>
    </row>
    <row r="621" spans="1:9">
      <c r="A621" s="175" t="s">
        <v>1880</v>
      </c>
      <c r="B621" s="175">
        <v>617</v>
      </c>
      <c r="C621" s="176">
        <v>42761</v>
      </c>
      <c r="D621" s="177">
        <v>0.37144675925925924</v>
      </c>
      <c r="E621" s="175" t="s">
        <v>1881</v>
      </c>
      <c r="F621" s="175" t="s">
        <v>254</v>
      </c>
      <c r="G621" s="175" t="s">
        <v>274</v>
      </c>
      <c r="H621" s="176">
        <v>42787</v>
      </c>
      <c r="I621" s="175" t="s">
        <v>1882</v>
      </c>
    </row>
    <row r="622" spans="1:9">
      <c r="A622" s="175" t="s">
        <v>1883</v>
      </c>
      <c r="B622" s="175">
        <v>618</v>
      </c>
      <c r="C622" s="176">
        <v>42761</v>
      </c>
      <c r="D622" s="177">
        <v>0.37336805555555558</v>
      </c>
      <c r="E622" s="175" t="s">
        <v>1884</v>
      </c>
      <c r="F622" s="175" t="s">
        <v>254</v>
      </c>
      <c r="G622" s="175" t="s">
        <v>274</v>
      </c>
      <c r="H622" s="176">
        <v>42818</v>
      </c>
      <c r="I622" s="175" t="s">
        <v>1885</v>
      </c>
    </row>
    <row r="623" spans="1:9">
      <c r="A623" s="175" t="s">
        <v>1886</v>
      </c>
      <c r="B623" s="175">
        <v>619</v>
      </c>
      <c r="C623" s="176">
        <v>42761</v>
      </c>
      <c r="D623" s="177">
        <v>0.39171296296296299</v>
      </c>
      <c r="E623" s="175" t="s">
        <v>384</v>
      </c>
      <c r="F623" s="175" t="s">
        <v>254</v>
      </c>
      <c r="G623" s="175" t="s">
        <v>274</v>
      </c>
      <c r="H623" s="176">
        <v>42822</v>
      </c>
      <c r="I623" s="175" t="s">
        <v>1887</v>
      </c>
    </row>
    <row r="624" spans="1:9">
      <c r="A624" s="175" t="s">
        <v>1888</v>
      </c>
      <c r="B624" s="175">
        <v>620</v>
      </c>
      <c r="C624" s="176">
        <v>42761</v>
      </c>
      <c r="D624" s="177">
        <v>0.39233796296296292</v>
      </c>
      <c r="E624" s="175" t="s">
        <v>384</v>
      </c>
      <c r="F624" s="175" t="s">
        <v>254</v>
      </c>
      <c r="G624" s="175" t="s">
        <v>243</v>
      </c>
      <c r="H624" s="176">
        <v>42781</v>
      </c>
      <c r="I624" s="175" t="s">
        <v>1889</v>
      </c>
    </row>
    <row r="625" spans="1:9">
      <c r="A625" s="175" t="s">
        <v>1890</v>
      </c>
      <c r="B625" s="175">
        <v>621</v>
      </c>
      <c r="C625" s="176">
        <v>42761</v>
      </c>
      <c r="D625" s="177">
        <v>0.42633101851851851</v>
      </c>
      <c r="E625" s="175" t="s">
        <v>85</v>
      </c>
      <c r="F625" s="175" t="s">
        <v>1891</v>
      </c>
      <c r="G625" s="175" t="s">
        <v>274</v>
      </c>
      <c r="H625" s="176">
        <v>42803</v>
      </c>
      <c r="I625" s="175" t="s">
        <v>1892</v>
      </c>
    </row>
    <row r="626" spans="1:9">
      <c r="A626" s="175" t="s">
        <v>1893</v>
      </c>
      <c r="B626" s="175">
        <v>622</v>
      </c>
      <c r="C626" s="176">
        <v>42761</v>
      </c>
      <c r="D626" s="177">
        <v>0.42834490740740744</v>
      </c>
      <c r="E626" s="175" t="s">
        <v>1894</v>
      </c>
      <c r="F626" s="175" t="s">
        <v>254</v>
      </c>
      <c r="G626" s="175" t="s">
        <v>243</v>
      </c>
      <c r="H626" s="176">
        <v>42802</v>
      </c>
      <c r="I626" s="175" t="s">
        <v>1895</v>
      </c>
    </row>
    <row r="627" spans="1:9">
      <c r="A627" s="175" t="s">
        <v>1896</v>
      </c>
      <c r="B627" s="175">
        <v>623</v>
      </c>
      <c r="C627" s="176">
        <v>42761</v>
      </c>
      <c r="D627" s="177">
        <v>0.42949074074074073</v>
      </c>
      <c r="E627" s="175" t="s">
        <v>1894</v>
      </c>
      <c r="F627" s="175" t="s">
        <v>254</v>
      </c>
      <c r="G627" s="175" t="s">
        <v>243</v>
      </c>
      <c r="H627" s="176">
        <v>42800</v>
      </c>
      <c r="I627" s="175" t="s">
        <v>1897</v>
      </c>
    </row>
    <row r="628" spans="1:9">
      <c r="A628" s="175" t="s">
        <v>1898</v>
      </c>
      <c r="B628" s="175">
        <v>624</v>
      </c>
      <c r="C628" s="176">
        <v>42761</v>
      </c>
      <c r="D628" s="177">
        <v>0.43039351851851854</v>
      </c>
      <c r="E628" s="175" t="s">
        <v>1894</v>
      </c>
      <c r="F628" s="175" t="s">
        <v>254</v>
      </c>
      <c r="G628" s="175" t="s">
        <v>243</v>
      </c>
      <c r="H628" s="176">
        <v>42800</v>
      </c>
      <c r="I628" s="175" t="s">
        <v>1899</v>
      </c>
    </row>
    <row r="629" spans="1:9">
      <c r="A629" s="175" t="s">
        <v>1900</v>
      </c>
      <c r="B629" s="175">
        <v>625</v>
      </c>
      <c r="C629" s="176">
        <v>42761</v>
      </c>
      <c r="D629" s="177">
        <v>0.43327546296296293</v>
      </c>
      <c r="E629" s="175" t="s">
        <v>1894</v>
      </c>
      <c r="F629" s="175" t="s">
        <v>254</v>
      </c>
      <c r="G629" s="175" t="s">
        <v>243</v>
      </c>
      <c r="H629" s="176">
        <v>42797</v>
      </c>
      <c r="I629" s="175" t="s">
        <v>1901</v>
      </c>
    </row>
    <row r="630" spans="1:9">
      <c r="A630" s="175" t="s">
        <v>1902</v>
      </c>
      <c r="B630" s="175">
        <v>626</v>
      </c>
      <c r="C630" s="176">
        <v>42761</v>
      </c>
      <c r="D630" s="177">
        <v>0.43405092592592592</v>
      </c>
      <c r="E630" s="175" t="s">
        <v>1894</v>
      </c>
      <c r="F630" s="175" t="s">
        <v>254</v>
      </c>
      <c r="G630" s="175" t="s">
        <v>243</v>
      </c>
      <c r="H630" s="176">
        <v>42797</v>
      </c>
      <c r="I630" s="175" t="s">
        <v>1903</v>
      </c>
    </row>
    <row r="631" spans="1:9">
      <c r="A631" s="175" t="s">
        <v>1904</v>
      </c>
      <c r="B631" s="175">
        <v>627</v>
      </c>
      <c r="C631" s="176">
        <v>42761</v>
      </c>
      <c r="D631" s="177">
        <v>0.47143518518518518</v>
      </c>
      <c r="E631" s="175" t="s">
        <v>1905</v>
      </c>
      <c r="F631" s="175" t="s">
        <v>1033</v>
      </c>
      <c r="G631" s="175" t="s">
        <v>243</v>
      </c>
      <c r="H631" s="176">
        <v>42779</v>
      </c>
      <c r="I631" s="175" t="s">
        <v>1906</v>
      </c>
    </row>
    <row r="632" spans="1:9">
      <c r="A632" s="175" t="s">
        <v>1907</v>
      </c>
      <c r="B632" s="175">
        <v>628</v>
      </c>
      <c r="C632" s="176">
        <v>42761</v>
      </c>
      <c r="D632" s="177">
        <v>0.47384259259259259</v>
      </c>
      <c r="E632" s="175" t="s">
        <v>1908</v>
      </c>
      <c r="F632" s="175" t="s">
        <v>1033</v>
      </c>
      <c r="G632" s="175" t="s">
        <v>449</v>
      </c>
      <c r="H632" s="176">
        <v>42773</v>
      </c>
      <c r="I632" s="175" t="s">
        <v>1909</v>
      </c>
    </row>
    <row r="633" spans="1:9">
      <c r="A633" s="175" t="s">
        <v>1910</v>
      </c>
      <c r="B633" s="175">
        <v>629</v>
      </c>
      <c r="C633" s="176">
        <v>42761</v>
      </c>
      <c r="D633" s="177">
        <v>0.47568287037037038</v>
      </c>
      <c r="E633" s="175" t="s">
        <v>1911</v>
      </c>
      <c r="F633" s="175" t="s">
        <v>1033</v>
      </c>
      <c r="G633" s="175" t="s">
        <v>243</v>
      </c>
      <c r="H633" s="176">
        <v>42775</v>
      </c>
      <c r="I633" s="175" t="s">
        <v>1912</v>
      </c>
    </row>
    <row r="634" spans="1:9">
      <c r="A634" s="175" t="s">
        <v>1913</v>
      </c>
      <c r="B634" s="175">
        <v>630</v>
      </c>
      <c r="C634" s="176">
        <v>42761</v>
      </c>
      <c r="D634" s="177">
        <v>0.4778587962962963</v>
      </c>
      <c r="E634" s="175" t="s">
        <v>1606</v>
      </c>
      <c r="F634" s="175" t="s">
        <v>1914</v>
      </c>
      <c r="G634" s="175" t="s">
        <v>274</v>
      </c>
      <c r="H634" s="176">
        <v>42780</v>
      </c>
      <c r="I634" s="175" t="s">
        <v>1915</v>
      </c>
    </row>
    <row r="635" spans="1:9">
      <c r="A635" s="175" t="s">
        <v>1916</v>
      </c>
      <c r="B635" s="175">
        <v>631</v>
      </c>
      <c r="C635" s="176">
        <v>42761</v>
      </c>
      <c r="D635" s="177">
        <v>0.49762731481481487</v>
      </c>
      <c r="E635" s="175" t="s">
        <v>269</v>
      </c>
      <c r="F635" s="175" t="s">
        <v>254</v>
      </c>
      <c r="G635" s="175" t="s">
        <v>243</v>
      </c>
      <c r="H635" s="176">
        <v>42768</v>
      </c>
      <c r="I635" s="175" t="s">
        <v>1917</v>
      </c>
    </row>
    <row r="636" spans="1:9">
      <c r="A636" s="175" t="s">
        <v>1918</v>
      </c>
      <c r="B636" s="175">
        <v>632</v>
      </c>
      <c r="C636" s="176">
        <v>42761</v>
      </c>
      <c r="D636" s="177">
        <v>0.49901620370370375</v>
      </c>
      <c r="E636" s="175" t="s">
        <v>1919</v>
      </c>
      <c r="F636" s="175" t="s">
        <v>254</v>
      </c>
      <c r="G636" s="175" t="s">
        <v>274</v>
      </c>
      <c r="H636" s="176">
        <v>42803</v>
      </c>
      <c r="I636" s="175" t="s">
        <v>1920</v>
      </c>
    </row>
    <row r="637" spans="1:9">
      <c r="A637" s="175" t="s">
        <v>1921</v>
      </c>
      <c r="B637" s="175">
        <v>633</v>
      </c>
      <c r="C637" s="176">
        <v>42761</v>
      </c>
      <c r="D637" s="177">
        <v>0.52612268518518512</v>
      </c>
      <c r="E637" s="175" t="s">
        <v>1922</v>
      </c>
      <c r="F637" s="175" t="s">
        <v>1923</v>
      </c>
      <c r="G637" s="175" t="s">
        <v>243</v>
      </c>
      <c r="H637" s="176">
        <v>42781</v>
      </c>
      <c r="I637" s="175" t="s">
        <v>1924</v>
      </c>
    </row>
    <row r="638" spans="1:9">
      <c r="A638" s="175" t="s">
        <v>1925</v>
      </c>
      <c r="B638" s="175">
        <v>634</v>
      </c>
      <c r="C638" s="176">
        <v>42761</v>
      </c>
      <c r="D638" s="177">
        <v>0.54134259259259265</v>
      </c>
      <c r="E638" s="175" t="s">
        <v>510</v>
      </c>
      <c r="F638" s="175" t="s">
        <v>1926</v>
      </c>
      <c r="G638" s="175" t="s">
        <v>243</v>
      </c>
      <c r="H638" s="176">
        <v>42768</v>
      </c>
      <c r="I638" s="175" t="s">
        <v>1927</v>
      </c>
    </row>
    <row r="639" spans="1:9">
      <c r="A639" s="175" t="s">
        <v>1928</v>
      </c>
      <c r="B639" s="175">
        <v>635</v>
      </c>
      <c r="C639" s="176">
        <v>42761</v>
      </c>
      <c r="D639" s="177">
        <v>0.54543981481481485</v>
      </c>
      <c r="E639" s="175" t="s">
        <v>1929</v>
      </c>
      <c r="F639" s="175" t="s">
        <v>254</v>
      </c>
      <c r="G639" s="175" t="s">
        <v>243</v>
      </c>
      <c r="H639" s="176">
        <v>42779</v>
      </c>
      <c r="I639" s="175" t="s">
        <v>1930</v>
      </c>
    </row>
    <row r="640" spans="1:9">
      <c r="A640" s="175" t="s">
        <v>1931</v>
      </c>
      <c r="B640" s="175">
        <v>636</v>
      </c>
      <c r="C640" s="176">
        <v>42761</v>
      </c>
      <c r="D640" s="177">
        <v>0.55405092592592597</v>
      </c>
      <c r="E640" s="175" t="s">
        <v>1932</v>
      </c>
      <c r="F640" s="175" t="s">
        <v>254</v>
      </c>
      <c r="G640" s="175" t="s">
        <v>274</v>
      </c>
      <c r="H640" s="176">
        <v>42816</v>
      </c>
      <c r="I640" s="175" t="s">
        <v>1933</v>
      </c>
    </row>
    <row r="641" spans="1:9">
      <c r="A641" s="175" t="s">
        <v>1934</v>
      </c>
      <c r="B641" s="175">
        <v>637</v>
      </c>
      <c r="C641" s="176">
        <v>42761</v>
      </c>
      <c r="D641" s="177">
        <v>0.63503472222222224</v>
      </c>
      <c r="E641" s="175" t="s">
        <v>510</v>
      </c>
      <c r="F641" s="175" t="s">
        <v>1935</v>
      </c>
      <c r="G641" s="175" t="s">
        <v>243</v>
      </c>
      <c r="H641" s="176">
        <v>42769</v>
      </c>
      <c r="I641" s="175" t="s">
        <v>1936</v>
      </c>
    </row>
    <row r="642" spans="1:9">
      <c r="A642" s="175" t="s">
        <v>1937</v>
      </c>
      <c r="B642" s="175">
        <v>638</v>
      </c>
      <c r="C642" s="176">
        <v>42761</v>
      </c>
      <c r="D642" s="177">
        <v>0.7195717592592592</v>
      </c>
      <c r="E642" s="175" t="s">
        <v>1938</v>
      </c>
      <c r="F642" s="175" t="s">
        <v>254</v>
      </c>
      <c r="G642" s="175" t="s">
        <v>243</v>
      </c>
      <c r="H642" s="176">
        <v>42774</v>
      </c>
      <c r="I642" s="175" t="s">
        <v>1939</v>
      </c>
    </row>
    <row r="643" spans="1:9">
      <c r="A643" s="175" t="s">
        <v>1940</v>
      </c>
      <c r="B643" s="175">
        <v>639</v>
      </c>
      <c r="C643" s="176">
        <v>42761</v>
      </c>
      <c r="D643" s="177">
        <v>0.7228472222222222</v>
      </c>
      <c r="E643" s="175" t="s">
        <v>1941</v>
      </c>
      <c r="F643" s="175" t="s">
        <v>254</v>
      </c>
      <c r="G643" s="175" t="s">
        <v>243</v>
      </c>
      <c r="H643" s="176">
        <v>42774</v>
      </c>
      <c r="I643" s="175" t="s">
        <v>1942</v>
      </c>
    </row>
    <row r="644" spans="1:9">
      <c r="A644" s="175" t="s">
        <v>1943</v>
      </c>
      <c r="B644" s="175">
        <v>640</v>
      </c>
      <c r="C644" s="176">
        <v>42762</v>
      </c>
      <c r="D644" s="177">
        <v>0.331087962962963</v>
      </c>
      <c r="E644" s="175" t="s">
        <v>1944</v>
      </c>
      <c r="F644" s="175" t="s">
        <v>851</v>
      </c>
      <c r="G644" s="175" t="s">
        <v>243</v>
      </c>
      <c r="H644" s="176">
        <v>42774</v>
      </c>
      <c r="I644" s="175" t="s">
        <v>1945</v>
      </c>
    </row>
    <row r="645" spans="1:9">
      <c r="A645" s="175" t="s">
        <v>1946</v>
      </c>
      <c r="B645" s="175">
        <v>641</v>
      </c>
      <c r="C645" s="176">
        <v>42762</v>
      </c>
      <c r="D645" s="177">
        <v>0.38626157407407408</v>
      </c>
      <c r="E645" s="175" t="s">
        <v>510</v>
      </c>
      <c r="F645" s="175" t="s">
        <v>1947</v>
      </c>
      <c r="G645" s="175" t="s">
        <v>243</v>
      </c>
      <c r="H645" s="176">
        <v>42776</v>
      </c>
      <c r="I645" s="175" t="s">
        <v>1948</v>
      </c>
    </row>
    <row r="646" spans="1:9">
      <c r="A646" s="175" t="s">
        <v>1949</v>
      </c>
      <c r="B646" s="175">
        <v>642</v>
      </c>
      <c r="C646" s="176">
        <v>42762</v>
      </c>
      <c r="D646" s="177">
        <v>0.41516203703703702</v>
      </c>
      <c r="E646" s="175" t="s">
        <v>1950</v>
      </c>
      <c r="F646" s="175" t="s">
        <v>1951</v>
      </c>
      <c r="G646" s="175" t="s">
        <v>243</v>
      </c>
      <c r="H646" s="176">
        <v>42774</v>
      </c>
      <c r="I646" s="175" t="s">
        <v>1952</v>
      </c>
    </row>
    <row r="647" spans="1:9">
      <c r="A647" s="175" t="s">
        <v>1953</v>
      </c>
      <c r="B647" s="175">
        <v>643</v>
      </c>
      <c r="C647" s="176">
        <v>42762</v>
      </c>
      <c r="D647" s="177">
        <v>0.45756944444444447</v>
      </c>
      <c r="E647" s="175" t="s">
        <v>1954</v>
      </c>
      <c r="F647" s="175" t="s">
        <v>254</v>
      </c>
      <c r="G647" s="175" t="s">
        <v>243</v>
      </c>
      <c r="H647" s="176">
        <v>42773</v>
      </c>
      <c r="I647" s="175" t="s">
        <v>1955</v>
      </c>
    </row>
    <row r="648" spans="1:9">
      <c r="A648" s="175" t="s">
        <v>1956</v>
      </c>
      <c r="B648" s="175">
        <v>644</v>
      </c>
      <c r="C648" s="176">
        <v>42762</v>
      </c>
      <c r="D648" s="177">
        <v>0.45935185185185184</v>
      </c>
      <c r="E648" s="175" t="s">
        <v>601</v>
      </c>
      <c r="F648" s="175" t="s">
        <v>254</v>
      </c>
      <c r="G648" s="175" t="s">
        <v>243</v>
      </c>
      <c r="H648" s="176">
        <v>42762</v>
      </c>
      <c r="I648" s="175" t="s">
        <v>1957</v>
      </c>
    </row>
    <row r="649" spans="1:9">
      <c r="A649" s="175" t="s">
        <v>1958</v>
      </c>
      <c r="B649" s="175">
        <v>645</v>
      </c>
      <c r="C649" s="176">
        <v>42762</v>
      </c>
      <c r="D649" s="177">
        <v>0.46057870370370368</v>
      </c>
      <c r="E649" s="175" t="s">
        <v>85</v>
      </c>
      <c r="F649" s="175" t="s">
        <v>1959</v>
      </c>
      <c r="G649" s="175" t="s">
        <v>274</v>
      </c>
      <c r="H649" s="176">
        <v>42816</v>
      </c>
      <c r="I649" s="175" t="s">
        <v>1960</v>
      </c>
    </row>
    <row r="650" spans="1:9">
      <c r="A650" s="175" t="s">
        <v>1961</v>
      </c>
      <c r="B650" s="175">
        <v>646</v>
      </c>
      <c r="C650" s="176">
        <v>42762</v>
      </c>
      <c r="D650" s="177">
        <v>0.47278935185185184</v>
      </c>
      <c r="E650" s="175" t="s">
        <v>269</v>
      </c>
      <c r="F650" s="175" t="s">
        <v>254</v>
      </c>
      <c r="G650" s="175" t="s">
        <v>243</v>
      </c>
      <c r="H650" s="176">
        <v>42768</v>
      </c>
      <c r="I650" s="175" t="s">
        <v>1962</v>
      </c>
    </row>
    <row r="651" spans="1:9">
      <c r="A651" s="175" t="s">
        <v>1963</v>
      </c>
      <c r="B651" s="175">
        <v>647</v>
      </c>
      <c r="C651" s="176">
        <v>42762</v>
      </c>
      <c r="D651" s="177">
        <v>0.49180555555555555</v>
      </c>
      <c r="E651" s="175" t="s">
        <v>269</v>
      </c>
      <c r="F651" s="175" t="s">
        <v>254</v>
      </c>
      <c r="G651" s="175" t="s">
        <v>243</v>
      </c>
      <c r="H651" s="176">
        <v>42768</v>
      </c>
      <c r="I651" s="175" t="s">
        <v>1964</v>
      </c>
    </row>
    <row r="652" spans="1:9">
      <c r="A652" s="175" t="s">
        <v>1965</v>
      </c>
      <c r="B652" s="175">
        <v>648</v>
      </c>
      <c r="C652" s="176">
        <v>42762</v>
      </c>
      <c r="D652" s="177">
        <v>0.49320601851851853</v>
      </c>
      <c r="E652" s="175" t="s">
        <v>269</v>
      </c>
      <c r="F652" s="175" t="s">
        <v>1966</v>
      </c>
      <c r="G652" s="175" t="s">
        <v>243</v>
      </c>
      <c r="H652" s="176">
        <v>42769</v>
      </c>
      <c r="I652" s="175" t="s">
        <v>1967</v>
      </c>
    </row>
    <row r="653" spans="1:9">
      <c r="A653" s="175" t="s">
        <v>1968</v>
      </c>
      <c r="B653" s="175">
        <v>649</v>
      </c>
      <c r="C653" s="176">
        <v>42762</v>
      </c>
      <c r="D653" s="177">
        <v>0.51850694444444445</v>
      </c>
      <c r="E653" s="175" t="s">
        <v>384</v>
      </c>
      <c r="F653" s="175" t="s">
        <v>1969</v>
      </c>
      <c r="G653" s="175" t="s">
        <v>274</v>
      </c>
      <c r="H653" s="176">
        <v>42790</v>
      </c>
      <c r="I653" s="175" t="s">
        <v>1970</v>
      </c>
    </row>
    <row r="654" spans="1:9">
      <c r="A654" s="175" t="s">
        <v>1971</v>
      </c>
      <c r="B654" s="175">
        <v>650</v>
      </c>
      <c r="C654" s="176">
        <v>42762</v>
      </c>
      <c r="D654" s="177">
        <v>0.52152777777777781</v>
      </c>
      <c r="E654" s="175" t="s">
        <v>269</v>
      </c>
      <c r="F654" s="175" t="s">
        <v>254</v>
      </c>
      <c r="G654" s="175" t="s">
        <v>243</v>
      </c>
      <c r="H654" s="176">
        <v>42768</v>
      </c>
      <c r="I654" s="175" t="s">
        <v>1972</v>
      </c>
    </row>
    <row r="655" spans="1:9">
      <c r="A655" s="175" t="s">
        <v>1973</v>
      </c>
      <c r="B655" s="175">
        <v>651</v>
      </c>
      <c r="C655" s="176">
        <v>42762</v>
      </c>
      <c r="D655" s="177">
        <v>0.52576388888888892</v>
      </c>
      <c r="E655" s="175" t="s">
        <v>269</v>
      </c>
      <c r="F655" s="175" t="s">
        <v>254</v>
      </c>
      <c r="G655" s="175" t="s">
        <v>243</v>
      </c>
      <c r="H655" s="176">
        <v>42768</v>
      </c>
      <c r="I655" s="175" t="s">
        <v>1974</v>
      </c>
    </row>
    <row r="656" spans="1:9">
      <c r="A656" s="175" t="s">
        <v>1975</v>
      </c>
      <c r="B656" s="175">
        <v>652</v>
      </c>
      <c r="C656" s="176">
        <v>42762</v>
      </c>
      <c r="D656" s="177">
        <v>0.52689814814814817</v>
      </c>
      <c r="E656" s="175" t="s">
        <v>269</v>
      </c>
      <c r="F656" s="175" t="s">
        <v>254</v>
      </c>
      <c r="G656" s="175" t="s">
        <v>243</v>
      </c>
      <c r="H656" s="176">
        <v>42768</v>
      </c>
      <c r="I656" s="175" t="s">
        <v>1976</v>
      </c>
    </row>
    <row r="657" spans="1:9">
      <c r="A657" s="175" t="s">
        <v>1977</v>
      </c>
      <c r="B657" s="175">
        <v>653</v>
      </c>
      <c r="C657" s="176">
        <v>42762</v>
      </c>
      <c r="D657" s="177">
        <v>0.52827546296296302</v>
      </c>
      <c r="E657" s="175" t="s">
        <v>1978</v>
      </c>
      <c r="F657" s="175" t="s">
        <v>254</v>
      </c>
      <c r="G657" s="175" t="s">
        <v>243</v>
      </c>
      <c r="H657" s="176">
        <v>42766</v>
      </c>
      <c r="I657" s="175" t="s">
        <v>1979</v>
      </c>
    </row>
    <row r="658" spans="1:9">
      <c r="A658" s="175" t="s">
        <v>1980</v>
      </c>
      <c r="B658" s="175">
        <v>654</v>
      </c>
      <c r="C658" s="176">
        <v>42762</v>
      </c>
      <c r="D658" s="177">
        <v>0.53011574074074075</v>
      </c>
      <c r="E658" s="175" t="s">
        <v>269</v>
      </c>
      <c r="F658" s="175" t="s">
        <v>254</v>
      </c>
      <c r="G658" s="175" t="s">
        <v>243</v>
      </c>
      <c r="H658" s="176">
        <v>42768</v>
      </c>
      <c r="I658" s="175" t="s">
        <v>1981</v>
      </c>
    </row>
    <row r="659" spans="1:9">
      <c r="A659" s="175" t="s">
        <v>1982</v>
      </c>
      <c r="B659" s="175">
        <v>655</v>
      </c>
      <c r="C659" s="176">
        <v>42762</v>
      </c>
      <c r="D659" s="177">
        <v>0.53125</v>
      </c>
      <c r="E659" s="175" t="s">
        <v>269</v>
      </c>
      <c r="F659" s="175" t="s">
        <v>1983</v>
      </c>
      <c r="G659" s="175" t="s">
        <v>243</v>
      </c>
      <c r="H659" s="176">
        <v>42769</v>
      </c>
      <c r="I659" s="175" t="s">
        <v>1984</v>
      </c>
    </row>
    <row r="660" spans="1:9">
      <c r="A660" s="175" t="s">
        <v>1985</v>
      </c>
      <c r="B660" s="175">
        <v>656</v>
      </c>
      <c r="C660" s="176">
        <v>42762</v>
      </c>
      <c r="D660" s="177">
        <v>0.53931712962962963</v>
      </c>
      <c r="E660" s="175" t="s">
        <v>1986</v>
      </c>
      <c r="F660" s="175" t="s">
        <v>1987</v>
      </c>
      <c r="G660" s="175" t="s">
        <v>243</v>
      </c>
      <c r="H660" s="176">
        <v>42767</v>
      </c>
      <c r="I660" s="175" t="s">
        <v>1988</v>
      </c>
    </row>
    <row r="661" spans="1:9">
      <c r="A661" s="175" t="s">
        <v>1989</v>
      </c>
      <c r="B661" s="175">
        <v>657</v>
      </c>
      <c r="C661" s="176">
        <v>42762</v>
      </c>
      <c r="D661" s="177">
        <v>0.53973379629629636</v>
      </c>
      <c r="E661" s="175" t="s">
        <v>1986</v>
      </c>
      <c r="F661" s="175" t="s">
        <v>1987</v>
      </c>
      <c r="G661" s="175" t="s">
        <v>243</v>
      </c>
      <c r="H661" s="176">
        <v>42767</v>
      </c>
      <c r="I661" s="175" t="s">
        <v>1990</v>
      </c>
    </row>
    <row r="662" spans="1:9">
      <c r="A662" s="175" t="s">
        <v>1991</v>
      </c>
      <c r="B662" s="175">
        <v>658</v>
      </c>
      <c r="C662" s="176">
        <v>42762</v>
      </c>
      <c r="D662" s="177">
        <v>0.54006944444444438</v>
      </c>
      <c r="E662" s="175" t="s">
        <v>1986</v>
      </c>
      <c r="F662" s="175" t="s">
        <v>1987</v>
      </c>
      <c r="G662" s="175" t="s">
        <v>274</v>
      </c>
      <c r="H662" s="176">
        <v>42780</v>
      </c>
      <c r="I662" s="175" t="s">
        <v>1992</v>
      </c>
    </row>
    <row r="663" spans="1:9">
      <c r="A663" s="175" t="s">
        <v>1993</v>
      </c>
      <c r="B663" s="175">
        <v>659</v>
      </c>
      <c r="C663" s="176">
        <v>42762</v>
      </c>
      <c r="D663" s="177">
        <v>0.54143518518518519</v>
      </c>
      <c r="E663" s="175" t="s">
        <v>1986</v>
      </c>
      <c r="F663" s="175" t="s">
        <v>1395</v>
      </c>
      <c r="G663" s="175" t="s">
        <v>243</v>
      </c>
      <c r="H663" s="176">
        <v>42769</v>
      </c>
      <c r="I663" s="175" t="s">
        <v>1994</v>
      </c>
    </row>
    <row r="664" spans="1:9">
      <c r="A664" s="175" t="s">
        <v>1995</v>
      </c>
      <c r="B664" s="175">
        <v>660</v>
      </c>
      <c r="C664" s="176">
        <v>42762</v>
      </c>
      <c r="D664" s="177">
        <v>0.55614583333333334</v>
      </c>
      <c r="E664" s="175" t="s">
        <v>269</v>
      </c>
      <c r="F664" s="175" t="s">
        <v>1996</v>
      </c>
      <c r="G664" s="175" t="s">
        <v>243</v>
      </c>
      <c r="H664" s="176">
        <v>42769</v>
      </c>
      <c r="I664" s="175" t="s">
        <v>1997</v>
      </c>
    </row>
    <row r="665" spans="1:9">
      <c r="A665" s="175" t="s">
        <v>1998</v>
      </c>
      <c r="B665" s="175">
        <v>661</v>
      </c>
      <c r="C665" s="176">
        <v>42762</v>
      </c>
      <c r="D665" s="177">
        <v>0.5643055555555555</v>
      </c>
      <c r="E665" s="175" t="s">
        <v>269</v>
      </c>
      <c r="F665" s="175" t="s">
        <v>254</v>
      </c>
      <c r="G665" s="175" t="s">
        <v>243</v>
      </c>
      <c r="H665" s="176">
        <v>42768</v>
      </c>
      <c r="I665" s="175" t="s">
        <v>1999</v>
      </c>
    </row>
    <row r="666" spans="1:9">
      <c r="A666" s="175" t="s">
        <v>2000</v>
      </c>
      <c r="B666" s="175">
        <v>662</v>
      </c>
      <c r="C666" s="176">
        <v>42762</v>
      </c>
      <c r="D666" s="177">
        <v>0.5649305555555556</v>
      </c>
      <c r="E666" s="175" t="s">
        <v>269</v>
      </c>
      <c r="F666" s="175" t="s">
        <v>254</v>
      </c>
      <c r="G666" s="175" t="s">
        <v>243</v>
      </c>
      <c r="H666" s="176">
        <v>42768</v>
      </c>
      <c r="I666" s="175" t="s">
        <v>2001</v>
      </c>
    </row>
    <row r="667" spans="1:9">
      <c r="A667" s="175" t="s">
        <v>2002</v>
      </c>
      <c r="B667" s="175">
        <v>663</v>
      </c>
      <c r="C667" s="176">
        <v>42762</v>
      </c>
      <c r="D667" s="177">
        <v>0.56557870370370367</v>
      </c>
      <c r="E667" s="175" t="s">
        <v>269</v>
      </c>
      <c r="F667" s="175" t="s">
        <v>747</v>
      </c>
      <c r="G667" s="175" t="s">
        <v>243</v>
      </c>
      <c r="H667" s="176">
        <v>42769</v>
      </c>
      <c r="I667" s="175" t="s">
        <v>2003</v>
      </c>
    </row>
    <row r="668" spans="1:9">
      <c r="A668" s="175" t="s">
        <v>2004</v>
      </c>
      <c r="B668" s="175">
        <v>664</v>
      </c>
      <c r="C668" s="176">
        <v>42762</v>
      </c>
      <c r="D668" s="177">
        <v>0.56623842592592599</v>
      </c>
      <c r="E668" s="175" t="s">
        <v>269</v>
      </c>
      <c r="F668" s="175" t="s">
        <v>254</v>
      </c>
      <c r="G668" s="175" t="s">
        <v>243</v>
      </c>
      <c r="H668" s="176">
        <v>42768</v>
      </c>
      <c r="I668" s="175" t="s">
        <v>2005</v>
      </c>
    </row>
    <row r="669" spans="1:9">
      <c r="A669" s="175" t="s">
        <v>2006</v>
      </c>
      <c r="B669" s="175">
        <v>665</v>
      </c>
      <c r="C669" s="176">
        <v>42762</v>
      </c>
      <c r="D669" s="177">
        <v>0.56997685185185187</v>
      </c>
      <c r="E669" s="175" t="s">
        <v>2007</v>
      </c>
      <c r="F669" s="175" t="s">
        <v>1846</v>
      </c>
      <c r="G669" s="175" t="s">
        <v>243</v>
      </c>
      <c r="H669" s="176">
        <v>42774</v>
      </c>
      <c r="I669" s="175" t="s">
        <v>2008</v>
      </c>
    </row>
    <row r="670" spans="1:9">
      <c r="A670" s="175" t="s">
        <v>2009</v>
      </c>
      <c r="B670" s="175">
        <v>666</v>
      </c>
      <c r="C670" s="176">
        <v>42762</v>
      </c>
      <c r="D670" s="177">
        <v>0.57528935185185182</v>
      </c>
      <c r="E670" s="175" t="s">
        <v>1463</v>
      </c>
      <c r="F670" s="175" t="s">
        <v>254</v>
      </c>
      <c r="G670" s="175" t="s">
        <v>243</v>
      </c>
      <c r="H670" s="176">
        <v>42776</v>
      </c>
      <c r="I670" s="175" t="s">
        <v>2010</v>
      </c>
    </row>
    <row r="671" spans="1:9">
      <c r="A671" s="175" t="s">
        <v>2011</v>
      </c>
      <c r="B671" s="175">
        <v>667</v>
      </c>
      <c r="C671" s="176">
        <v>42762</v>
      </c>
      <c r="D671" s="177">
        <v>0.60091435185185182</v>
      </c>
      <c r="E671" s="175" t="s">
        <v>85</v>
      </c>
      <c r="F671" s="175" t="s">
        <v>254</v>
      </c>
      <c r="G671" s="175" t="s">
        <v>243</v>
      </c>
      <c r="H671" s="176">
        <v>42780</v>
      </c>
      <c r="I671" s="175" t="s">
        <v>2012</v>
      </c>
    </row>
    <row r="672" spans="1:9">
      <c r="A672" s="175" t="s">
        <v>2013</v>
      </c>
      <c r="B672" s="175">
        <v>668</v>
      </c>
      <c r="C672" s="176">
        <v>42762</v>
      </c>
      <c r="D672" s="177">
        <v>0.60223379629629636</v>
      </c>
      <c r="E672" s="175" t="s">
        <v>1523</v>
      </c>
      <c r="F672" s="175" t="s">
        <v>2014</v>
      </c>
      <c r="G672" s="175" t="s">
        <v>274</v>
      </c>
      <c r="H672" s="176">
        <v>42802</v>
      </c>
      <c r="I672" s="175" t="s">
        <v>2015</v>
      </c>
    </row>
    <row r="673" spans="1:9">
      <c r="A673" s="175" t="s">
        <v>2016</v>
      </c>
      <c r="B673" s="175">
        <v>669</v>
      </c>
      <c r="C673" s="176">
        <v>42762</v>
      </c>
      <c r="D673" s="177">
        <v>0.6169675925925926</v>
      </c>
      <c r="E673" s="175" t="s">
        <v>269</v>
      </c>
      <c r="F673" s="175" t="s">
        <v>254</v>
      </c>
      <c r="G673" s="175" t="s">
        <v>243</v>
      </c>
      <c r="H673" s="176">
        <v>42769</v>
      </c>
      <c r="I673" s="175" t="s">
        <v>2017</v>
      </c>
    </row>
    <row r="674" spans="1:9">
      <c r="A674" s="175" t="s">
        <v>2018</v>
      </c>
      <c r="B674" s="175">
        <v>670</v>
      </c>
      <c r="C674" s="176">
        <v>42762</v>
      </c>
      <c r="D674" s="177">
        <v>0.62357638888888889</v>
      </c>
      <c r="E674" s="175" t="s">
        <v>85</v>
      </c>
      <c r="F674" s="175" t="s">
        <v>254</v>
      </c>
      <c r="G674" s="175" t="s">
        <v>243</v>
      </c>
      <c r="H674" s="176">
        <v>42776</v>
      </c>
      <c r="I674" s="175" t="s">
        <v>2019</v>
      </c>
    </row>
    <row r="675" spans="1:9">
      <c r="A675" s="175" t="s">
        <v>2020</v>
      </c>
      <c r="B675" s="175">
        <v>671</v>
      </c>
      <c r="C675" s="176">
        <v>42762</v>
      </c>
      <c r="D675" s="177">
        <v>0.64420138888888889</v>
      </c>
      <c r="E675" s="175" t="s">
        <v>2021</v>
      </c>
      <c r="F675" s="175" t="s">
        <v>254</v>
      </c>
      <c r="G675" s="175" t="s">
        <v>243</v>
      </c>
      <c r="H675" s="176">
        <v>42768</v>
      </c>
      <c r="I675" s="175" t="s">
        <v>2022</v>
      </c>
    </row>
    <row r="676" spans="1:9">
      <c r="A676" s="175" t="s">
        <v>2023</v>
      </c>
      <c r="B676" s="175">
        <v>672</v>
      </c>
      <c r="C676" s="176">
        <v>42762</v>
      </c>
      <c r="D676" s="177">
        <v>0.64847222222222223</v>
      </c>
      <c r="E676" s="175" t="s">
        <v>1523</v>
      </c>
      <c r="F676" s="175" t="s">
        <v>2024</v>
      </c>
      <c r="G676" s="175" t="s">
        <v>243</v>
      </c>
      <c r="H676" s="176">
        <v>42762</v>
      </c>
      <c r="I676" s="175" t="s">
        <v>2025</v>
      </c>
    </row>
    <row r="677" spans="1:9">
      <c r="A677" s="175" t="s">
        <v>2026</v>
      </c>
      <c r="B677" s="175">
        <v>673</v>
      </c>
      <c r="C677" s="176">
        <v>42762</v>
      </c>
      <c r="D677" s="177">
        <v>0.65179398148148149</v>
      </c>
      <c r="E677" s="175" t="s">
        <v>85</v>
      </c>
      <c r="F677" s="175" t="s">
        <v>254</v>
      </c>
      <c r="G677" s="175" t="s">
        <v>243</v>
      </c>
      <c r="H677" s="176">
        <v>42780</v>
      </c>
      <c r="I677" s="175" t="s">
        <v>2027</v>
      </c>
    </row>
    <row r="678" spans="1:9">
      <c r="A678" s="175" t="s">
        <v>2028</v>
      </c>
      <c r="B678" s="175">
        <v>674</v>
      </c>
      <c r="C678" s="176">
        <v>42762</v>
      </c>
      <c r="D678" s="177">
        <v>0.66393518518518524</v>
      </c>
      <c r="E678" s="175" t="s">
        <v>2029</v>
      </c>
      <c r="F678" s="175" t="s">
        <v>254</v>
      </c>
      <c r="G678" s="175" t="s">
        <v>1141</v>
      </c>
      <c r="H678" s="176">
        <v>42779</v>
      </c>
      <c r="I678" s="175" t="s">
        <v>2030</v>
      </c>
    </row>
    <row r="679" spans="1:9">
      <c r="A679" s="175" t="s">
        <v>2031</v>
      </c>
      <c r="B679" s="175">
        <v>675</v>
      </c>
      <c r="C679" s="176">
        <v>42762</v>
      </c>
      <c r="D679" s="177">
        <v>0.67762731481481486</v>
      </c>
      <c r="E679" s="175" t="s">
        <v>85</v>
      </c>
      <c r="F679" s="175" t="s">
        <v>2032</v>
      </c>
      <c r="G679" s="175" t="s">
        <v>243</v>
      </c>
      <c r="H679" s="176">
        <v>42781</v>
      </c>
      <c r="I679" s="175" t="s">
        <v>2033</v>
      </c>
    </row>
    <row r="680" spans="1:9">
      <c r="A680" s="175" t="s">
        <v>2034</v>
      </c>
      <c r="B680" s="175">
        <v>676</v>
      </c>
      <c r="C680" s="176">
        <v>42762</v>
      </c>
      <c r="D680" s="177">
        <v>0.68329861111111112</v>
      </c>
      <c r="E680" s="175" t="s">
        <v>2035</v>
      </c>
      <c r="F680" s="175" t="s">
        <v>254</v>
      </c>
      <c r="G680" s="175" t="s">
        <v>243</v>
      </c>
      <c r="H680" s="176">
        <v>42776</v>
      </c>
      <c r="I680" s="175" t="s">
        <v>2036</v>
      </c>
    </row>
    <row r="681" spans="1:9">
      <c r="A681" s="175" t="s">
        <v>2037</v>
      </c>
      <c r="B681" s="175">
        <v>677</v>
      </c>
      <c r="C681" s="176">
        <v>42762</v>
      </c>
      <c r="D681" s="177">
        <v>0.72420138888888896</v>
      </c>
      <c r="E681" s="175" t="s">
        <v>2038</v>
      </c>
      <c r="F681" s="175" t="s">
        <v>254</v>
      </c>
      <c r="G681" s="175" t="s">
        <v>2039</v>
      </c>
      <c r="H681" s="176">
        <v>42817</v>
      </c>
      <c r="I681" s="175" t="s">
        <v>2040</v>
      </c>
    </row>
    <row r="682" spans="1:9">
      <c r="A682" s="175" t="s">
        <v>2041</v>
      </c>
      <c r="B682" s="175">
        <v>678</v>
      </c>
      <c r="C682" s="176">
        <v>42765</v>
      </c>
      <c r="D682" s="177">
        <v>0.32766203703703706</v>
      </c>
      <c r="E682" s="175" t="s">
        <v>2042</v>
      </c>
      <c r="F682" s="175" t="s">
        <v>254</v>
      </c>
      <c r="G682" s="175" t="s">
        <v>243</v>
      </c>
      <c r="H682" s="176">
        <v>42776</v>
      </c>
      <c r="I682" s="175" t="s">
        <v>2043</v>
      </c>
    </row>
    <row r="683" spans="1:9">
      <c r="A683" s="175" t="s">
        <v>2044</v>
      </c>
      <c r="B683" s="175">
        <v>679</v>
      </c>
      <c r="C683" s="176">
        <v>42765</v>
      </c>
      <c r="D683" s="177">
        <v>0.42348379629629629</v>
      </c>
      <c r="E683" s="175" t="s">
        <v>2045</v>
      </c>
      <c r="F683" s="175" t="s">
        <v>254</v>
      </c>
      <c r="G683" s="175" t="s">
        <v>243</v>
      </c>
      <c r="H683" s="176">
        <v>42773</v>
      </c>
      <c r="I683" s="175" t="s">
        <v>2046</v>
      </c>
    </row>
    <row r="684" spans="1:9">
      <c r="A684" s="175" t="s">
        <v>2047</v>
      </c>
      <c r="B684" s="175">
        <v>680</v>
      </c>
      <c r="C684" s="176">
        <v>42765</v>
      </c>
      <c r="D684" s="177">
        <v>0.43505787037037041</v>
      </c>
      <c r="E684" s="175" t="s">
        <v>2048</v>
      </c>
      <c r="F684" s="175" t="s">
        <v>254</v>
      </c>
      <c r="G684" s="175" t="s">
        <v>243</v>
      </c>
      <c r="H684" s="176">
        <v>42765</v>
      </c>
      <c r="I684" s="175" t="s">
        <v>2049</v>
      </c>
    </row>
    <row r="685" spans="1:9">
      <c r="A685" s="175" t="s">
        <v>2050</v>
      </c>
      <c r="B685" s="175">
        <v>681</v>
      </c>
      <c r="C685" s="176">
        <v>42765</v>
      </c>
      <c r="D685" s="177">
        <v>0.44958333333333328</v>
      </c>
      <c r="E685" s="175" t="s">
        <v>2051</v>
      </c>
      <c r="F685" s="175" t="s">
        <v>254</v>
      </c>
      <c r="G685" s="175" t="s">
        <v>243</v>
      </c>
      <c r="H685" s="176">
        <v>42776</v>
      </c>
      <c r="I685" s="175" t="s">
        <v>2052</v>
      </c>
    </row>
    <row r="686" spans="1:9">
      <c r="A686" s="175" t="s">
        <v>2053</v>
      </c>
      <c r="B686" s="175">
        <v>682</v>
      </c>
      <c r="C686" s="176">
        <v>42765</v>
      </c>
      <c r="D686" s="177">
        <v>0.45206018518518515</v>
      </c>
      <c r="E686" s="175" t="s">
        <v>2054</v>
      </c>
      <c r="F686" s="175" t="s">
        <v>1518</v>
      </c>
      <c r="G686" s="175" t="s">
        <v>243</v>
      </c>
      <c r="H686" s="176">
        <v>42765</v>
      </c>
      <c r="I686" s="175" t="s">
        <v>2055</v>
      </c>
    </row>
    <row r="687" spans="1:9">
      <c r="A687" s="175" t="s">
        <v>2056</v>
      </c>
      <c r="B687" s="175">
        <v>683</v>
      </c>
      <c r="C687" s="176">
        <v>42765</v>
      </c>
      <c r="D687" s="177">
        <v>0.46143518518518517</v>
      </c>
      <c r="E687" s="175" t="s">
        <v>85</v>
      </c>
      <c r="F687" s="175" t="s">
        <v>2057</v>
      </c>
      <c r="G687" s="175" t="s">
        <v>243</v>
      </c>
      <c r="H687" s="176">
        <v>42772</v>
      </c>
      <c r="I687" s="175" t="s">
        <v>2058</v>
      </c>
    </row>
    <row r="688" spans="1:9">
      <c r="A688" s="175" t="s">
        <v>2059</v>
      </c>
      <c r="B688" s="175">
        <v>684</v>
      </c>
      <c r="C688" s="176">
        <v>42765</v>
      </c>
      <c r="D688" s="177">
        <v>0.46259259259259261</v>
      </c>
      <c r="E688" s="175" t="s">
        <v>85</v>
      </c>
      <c r="F688" s="175" t="s">
        <v>1062</v>
      </c>
      <c r="G688" s="175" t="s">
        <v>243</v>
      </c>
      <c r="H688" s="176">
        <v>42769</v>
      </c>
      <c r="I688" s="175" t="s">
        <v>2060</v>
      </c>
    </row>
    <row r="689" spans="1:9">
      <c r="A689" s="175" t="s">
        <v>2061</v>
      </c>
      <c r="B689" s="175">
        <v>685</v>
      </c>
      <c r="C689" s="176">
        <v>42765</v>
      </c>
      <c r="D689" s="177">
        <v>0.46604166666666669</v>
      </c>
      <c r="E689" s="175" t="s">
        <v>85</v>
      </c>
      <c r="F689" s="175" t="s">
        <v>1062</v>
      </c>
      <c r="G689" s="175" t="s">
        <v>274</v>
      </c>
      <c r="H689" s="176">
        <v>42773</v>
      </c>
      <c r="I689" s="175" t="s">
        <v>1499</v>
      </c>
    </row>
    <row r="690" spans="1:9">
      <c r="A690" s="175" t="s">
        <v>2062</v>
      </c>
      <c r="B690" s="175">
        <v>686</v>
      </c>
      <c r="C690" s="176">
        <v>42765</v>
      </c>
      <c r="D690" s="177">
        <v>0.46748842592592593</v>
      </c>
      <c r="E690" s="175" t="s">
        <v>85</v>
      </c>
      <c r="F690" s="175" t="s">
        <v>1068</v>
      </c>
      <c r="G690" s="175" t="s">
        <v>243</v>
      </c>
      <c r="H690" s="176">
        <v>42781</v>
      </c>
      <c r="I690" s="175" t="s">
        <v>2063</v>
      </c>
    </row>
    <row r="691" spans="1:9">
      <c r="A691" s="175" t="s">
        <v>2064</v>
      </c>
      <c r="B691" s="175">
        <v>687</v>
      </c>
      <c r="C691" s="176">
        <v>42765</v>
      </c>
      <c r="D691" s="177">
        <v>0.4698032407407407</v>
      </c>
      <c r="E691" s="175" t="s">
        <v>384</v>
      </c>
      <c r="F691" s="175" t="s">
        <v>254</v>
      </c>
      <c r="G691" s="175" t="s">
        <v>243</v>
      </c>
      <c r="H691" s="176">
        <v>42776</v>
      </c>
      <c r="I691" s="175" t="s">
        <v>2065</v>
      </c>
    </row>
    <row r="692" spans="1:9">
      <c r="A692" s="175" t="s">
        <v>2066</v>
      </c>
      <c r="B692" s="175">
        <v>688</v>
      </c>
      <c r="C692" s="176">
        <v>42765</v>
      </c>
      <c r="D692" s="177">
        <v>0.47141203703703699</v>
      </c>
      <c r="E692" s="175" t="s">
        <v>2067</v>
      </c>
      <c r="F692" s="175" t="s">
        <v>2068</v>
      </c>
      <c r="G692" s="175" t="s">
        <v>243</v>
      </c>
      <c r="H692" s="176">
        <v>42776</v>
      </c>
      <c r="I692" s="175" t="s">
        <v>2069</v>
      </c>
    </row>
    <row r="693" spans="1:9">
      <c r="A693" s="175" t="s">
        <v>2070</v>
      </c>
      <c r="B693" s="175">
        <v>689</v>
      </c>
      <c r="C693" s="176">
        <v>42765</v>
      </c>
      <c r="D693" s="177">
        <v>0.47177083333333331</v>
      </c>
      <c r="E693" s="175" t="s">
        <v>2067</v>
      </c>
      <c r="F693" s="175" t="s">
        <v>2068</v>
      </c>
      <c r="G693" s="175" t="s">
        <v>243</v>
      </c>
      <c r="H693" s="176">
        <v>42776</v>
      </c>
      <c r="I693" s="175" t="s">
        <v>2069</v>
      </c>
    </row>
    <row r="694" spans="1:9">
      <c r="A694" s="175" t="s">
        <v>2071</v>
      </c>
      <c r="B694" s="175">
        <v>690</v>
      </c>
      <c r="C694" s="176">
        <v>42765</v>
      </c>
      <c r="D694" s="177">
        <v>0.48740740740740746</v>
      </c>
      <c r="E694" s="175" t="s">
        <v>2072</v>
      </c>
      <c r="F694" s="175" t="s">
        <v>254</v>
      </c>
      <c r="G694" s="175" t="s">
        <v>243</v>
      </c>
      <c r="H694" s="176">
        <v>42779</v>
      </c>
      <c r="I694" s="175" t="s">
        <v>2073</v>
      </c>
    </row>
    <row r="695" spans="1:9">
      <c r="A695" s="175" t="s">
        <v>2074</v>
      </c>
      <c r="B695" s="175">
        <v>691</v>
      </c>
      <c r="C695" s="176">
        <v>42765</v>
      </c>
      <c r="D695" s="177">
        <v>0.53015046296296298</v>
      </c>
      <c r="E695" s="175" t="s">
        <v>2075</v>
      </c>
      <c r="F695" s="175" t="s">
        <v>1033</v>
      </c>
      <c r="G695" s="175" t="s">
        <v>243</v>
      </c>
      <c r="H695" s="176">
        <v>42779</v>
      </c>
      <c r="I695" s="175" t="s">
        <v>2076</v>
      </c>
    </row>
    <row r="696" spans="1:9">
      <c r="A696" s="175" t="s">
        <v>2077</v>
      </c>
      <c r="B696" s="175">
        <v>692</v>
      </c>
      <c r="C696" s="176">
        <v>42765</v>
      </c>
      <c r="D696" s="177">
        <v>0.53136574074074072</v>
      </c>
      <c r="E696" s="175" t="s">
        <v>2078</v>
      </c>
      <c r="F696" s="175" t="s">
        <v>1033</v>
      </c>
      <c r="G696" s="175" t="s">
        <v>243</v>
      </c>
      <c r="H696" s="176">
        <v>42776</v>
      </c>
      <c r="I696" s="175" t="s">
        <v>2079</v>
      </c>
    </row>
    <row r="697" spans="1:9">
      <c r="A697" s="175" t="s">
        <v>2080</v>
      </c>
      <c r="B697" s="175">
        <v>693</v>
      </c>
      <c r="C697" s="176">
        <v>42765</v>
      </c>
      <c r="D697" s="177">
        <v>0.54562500000000003</v>
      </c>
      <c r="E697" s="175" t="s">
        <v>384</v>
      </c>
      <c r="F697" s="175" t="s">
        <v>254</v>
      </c>
      <c r="G697" s="175" t="s">
        <v>243</v>
      </c>
      <c r="H697" s="176">
        <v>42781</v>
      </c>
      <c r="I697" s="175" t="s">
        <v>2081</v>
      </c>
    </row>
    <row r="698" spans="1:9">
      <c r="A698" s="175" t="s">
        <v>2082</v>
      </c>
      <c r="B698" s="175">
        <v>694</v>
      </c>
      <c r="C698" s="176">
        <v>42765</v>
      </c>
      <c r="D698" s="177">
        <v>0.58746527777777779</v>
      </c>
      <c r="E698" s="175" t="s">
        <v>269</v>
      </c>
      <c r="F698" s="175" t="s">
        <v>254</v>
      </c>
      <c r="G698" s="175" t="s">
        <v>243</v>
      </c>
      <c r="H698" s="176">
        <v>42773</v>
      </c>
      <c r="I698" s="175" t="s">
        <v>2083</v>
      </c>
    </row>
    <row r="699" spans="1:9">
      <c r="A699" s="175" t="s">
        <v>2084</v>
      </c>
      <c r="B699" s="175">
        <v>695</v>
      </c>
      <c r="C699" s="176">
        <v>42765</v>
      </c>
      <c r="D699" s="177">
        <v>0.59686342592592589</v>
      </c>
      <c r="E699" s="175" t="s">
        <v>384</v>
      </c>
      <c r="F699" s="175" t="s">
        <v>409</v>
      </c>
      <c r="G699" s="175" t="s">
        <v>274</v>
      </c>
      <c r="H699" s="176">
        <v>42816</v>
      </c>
      <c r="I699" s="175" t="s">
        <v>2085</v>
      </c>
    </row>
    <row r="700" spans="1:9">
      <c r="A700" s="175" t="s">
        <v>2086</v>
      </c>
      <c r="B700" s="175">
        <v>696</v>
      </c>
      <c r="C700" s="176">
        <v>42765</v>
      </c>
      <c r="D700" s="177">
        <v>0.60531250000000003</v>
      </c>
      <c r="E700" s="175" t="s">
        <v>2087</v>
      </c>
      <c r="F700" s="175" t="s">
        <v>2088</v>
      </c>
      <c r="G700" s="175" t="s">
        <v>243</v>
      </c>
      <c r="H700" s="176">
        <v>42773</v>
      </c>
      <c r="I700" s="175" t="s">
        <v>2089</v>
      </c>
    </row>
    <row r="701" spans="1:9">
      <c r="A701" s="175" t="s">
        <v>2090</v>
      </c>
      <c r="B701" s="175">
        <v>697</v>
      </c>
      <c r="C701" s="176">
        <v>42765</v>
      </c>
      <c r="D701" s="177">
        <v>0.61199074074074067</v>
      </c>
      <c r="E701" s="175" t="s">
        <v>85</v>
      </c>
      <c r="F701" s="175" t="s">
        <v>260</v>
      </c>
      <c r="G701" s="175" t="s">
        <v>274</v>
      </c>
      <c r="H701" s="176">
        <v>42823</v>
      </c>
      <c r="I701" s="175" t="s">
        <v>2091</v>
      </c>
    </row>
    <row r="702" spans="1:9">
      <c r="A702" s="175" t="s">
        <v>2092</v>
      </c>
      <c r="B702" s="175">
        <v>698</v>
      </c>
      <c r="C702" s="176">
        <v>42765</v>
      </c>
      <c r="D702" s="177">
        <v>0.61266203703703703</v>
      </c>
      <c r="E702" s="175" t="s">
        <v>269</v>
      </c>
      <c r="F702" s="175" t="s">
        <v>254</v>
      </c>
      <c r="G702" s="175" t="s">
        <v>243</v>
      </c>
      <c r="H702" s="176">
        <v>42773</v>
      </c>
      <c r="I702" s="175" t="s">
        <v>2093</v>
      </c>
    </row>
    <row r="703" spans="1:9">
      <c r="A703" s="175" t="s">
        <v>2094</v>
      </c>
      <c r="B703" s="175">
        <v>699</v>
      </c>
      <c r="C703" s="176">
        <v>42765</v>
      </c>
      <c r="D703" s="177">
        <v>0.61359953703703707</v>
      </c>
      <c r="E703" s="175" t="s">
        <v>269</v>
      </c>
      <c r="F703" s="175" t="s">
        <v>254</v>
      </c>
      <c r="G703" s="175" t="s">
        <v>243</v>
      </c>
      <c r="H703" s="176">
        <v>42773</v>
      </c>
      <c r="I703" s="175" t="s">
        <v>2095</v>
      </c>
    </row>
    <row r="704" spans="1:9">
      <c r="A704" s="175" t="s">
        <v>2096</v>
      </c>
      <c r="B704" s="175">
        <v>700</v>
      </c>
      <c r="C704" s="176">
        <v>42765</v>
      </c>
      <c r="D704" s="177">
        <v>0.61533564814814812</v>
      </c>
      <c r="E704" s="175" t="s">
        <v>85</v>
      </c>
      <c r="F704" s="175" t="s">
        <v>254</v>
      </c>
      <c r="G704" s="175" t="s">
        <v>274</v>
      </c>
      <c r="H704" s="176">
        <v>42797</v>
      </c>
      <c r="I704" s="175" t="s">
        <v>2097</v>
      </c>
    </row>
    <row r="705" spans="1:9">
      <c r="A705" s="175" t="s">
        <v>2098</v>
      </c>
      <c r="B705" s="175">
        <v>701</v>
      </c>
      <c r="C705" s="176">
        <v>42765</v>
      </c>
      <c r="D705" s="177">
        <v>0.61906249999999996</v>
      </c>
      <c r="E705" s="175" t="s">
        <v>269</v>
      </c>
      <c r="F705" s="175" t="s">
        <v>254</v>
      </c>
      <c r="G705" s="175" t="s">
        <v>243</v>
      </c>
      <c r="H705" s="176">
        <v>42773</v>
      </c>
      <c r="I705" s="175" t="s">
        <v>2099</v>
      </c>
    </row>
    <row r="706" spans="1:9">
      <c r="A706" s="175" t="s">
        <v>2100</v>
      </c>
      <c r="B706" s="175">
        <v>702</v>
      </c>
      <c r="C706" s="176">
        <v>42765</v>
      </c>
      <c r="D706" s="177">
        <v>0.63005787037037042</v>
      </c>
      <c r="E706" s="175" t="s">
        <v>2101</v>
      </c>
      <c r="F706" s="175" t="s">
        <v>792</v>
      </c>
      <c r="G706" s="175" t="s">
        <v>311</v>
      </c>
      <c r="H706" s="176">
        <v>42767</v>
      </c>
      <c r="I706" s="175" t="s">
        <v>2102</v>
      </c>
    </row>
    <row r="707" spans="1:9">
      <c r="A707" s="175" t="s">
        <v>2103</v>
      </c>
      <c r="B707" s="175">
        <v>703</v>
      </c>
      <c r="C707" s="176">
        <v>42765</v>
      </c>
      <c r="D707" s="177">
        <v>0.63209490740740748</v>
      </c>
      <c r="E707" s="175" t="s">
        <v>2104</v>
      </c>
      <c r="F707" s="175" t="s">
        <v>792</v>
      </c>
      <c r="G707" s="175" t="s">
        <v>311</v>
      </c>
      <c r="H707" s="176">
        <v>42767</v>
      </c>
      <c r="I707" s="175" t="s">
        <v>2105</v>
      </c>
    </row>
    <row r="708" spans="1:9">
      <c r="A708" s="175" t="s">
        <v>2106</v>
      </c>
      <c r="B708" s="175">
        <v>704</v>
      </c>
      <c r="C708" s="176">
        <v>42765</v>
      </c>
      <c r="D708" s="177">
        <v>0.68872685185185178</v>
      </c>
      <c r="E708" s="175" t="s">
        <v>269</v>
      </c>
      <c r="F708" s="175" t="s">
        <v>632</v>
      </c>
      <c r="G708" s="175" t="s">
        <v>243</v>
      </c>
      <c r="H708" s="176">
        <v>42779</v>
      </c>
      <c r="I708" s="175" t="s">
        <v>2107</v>
      </c>
    </row>
    <row r="709" spans="1:9">
      <c r="A709" s="175" t="s">
        <v>2108</v>
      </c>
      <c r="B709" s="175">
        <v>705</v>
      </c>
      <c r="C709" s="176">
        <v>42766</v>
      </c>
      <c r="D709" s="177">
        <v>0.33030092592592591</v>
      </c>
      <c r="E709" s="175" t="s">
        <v>2109</v>
      </c>
      <c r="F709" s="175" t="s">
        <v>2110</v>
      </c>
      <c r="G709" s="175" t="s">
        <v>449</v>
      </c>
      <c r="H709" s="176">
        <v>42797</v>
      </c>
      <c r="I709" s="175" t="s">
        <v>2111</v>
      </c>
    </row>
    <row r="710" spans="1:9">
      <c r="A710" s="175" t="s">
        <v>2112</v>
      </c>
      <c r="B710" s="175">
        <v>706</v>
      </c>
      <c r="C710" s="176">
        <v>42766</v>
      </c>
      <c r="D710" s="177">
        <v>0.36236111111111113</v>
      </c>
      <c r="E710" s="175" t="s">
        <v>2113</v>
      </c>
      <c r="F710" s="175" t="s">
        <v>254</v>
      </c>
      <c r="G710" s="175" t="s">
        <v>274</v>
      </c>
      <c r="H710" s="176">
        <v>42788</v>
      </c>
      <c r="I710" s="175" t="s">
        <v>2114</v>
      </c>
    </row>
    <row r="711" spans="1:9">
      <c r="A711" s="175" t="s">
        <v>2115</v>
      </c>
      <c r="B711" s="175">
        <v>707</v>
      </c>
      <c r="C711" s="176">
        <v>42766</v>
      </c>
      <c r="D711" s="177">
        <v>0.36561342592592588</v>
      </c>
      <c r="E711" s="175" t="s">
        <v>1523</v>
      </c>
      <c r="F711" s="175" t="s">
        <v>2116</v>
      </c>
      <c r="G711" s="175" t="s">
        <v>243</v>
      </c>
      <c r="H711" s="178" t="s">
        <v>254</v>
      </c>
      <c r="I711" s="175" t="s">
        <v>254</v>
      </c>
    </row>
    <row r="712" spans="1:9">
      <c r="A712" s="175" t="s">
        <v>2117</v>
      </c>
      <c r="B712" s="175">
        <v>708</v>
      </c>
      <c r="C712" s="176">
        <v>42766</v>
      </c>
      <c r="D712" s="177">
        <v>0.39553240740740742</v>
      </c>
      <c r="E712" s="175" t="s">
        <v>2118</v>
      </c>
      <c r="F712" s="175" t="s">
        <v>2119</v>
      </c>
      <c r="G712" s="175" t="s">
        <v>243</v>
      </c>
      <c r="H712" s="176">
        <v>42782</v>
      </c>
      <c r="I712" s="175" t="s">
        <v>2120</v>
      </c>
    </row>
    <row r="713" spans="1:9">
      <c r="A713" s="175" t="s">
        <v>2121</v>
      </c>
      <c r="B713" s="175">
        <v>709</v>
      </c>
      <c r="C713" s="176">
        <v>42766</v>
      </c>
      <c r="D713" s="177">
        <v>0.4227893518518519</v>
      </c>
      <c r="E713" s="175" t="s">
        <v>85</v>
      </c>
      <c r="F713" s="175" t="s">
        <v>254</v>
      </c>
      <c r="G713" s="175" t="s">
        <v>243</v>
      </c>
      <c r="H713" s="176">
        <v>42787</v>
      </c>
      <c r="I713" s="175" t="s">
        <v>2122</v>
      </c>
    </row>
    <row r="714" spans="1:9">
      <c r="A714" s="175" t="s">
        <v>2123</v>
      </c>
      <c r="B714" s="175">
        <v>710</v>
      </c>
      <c r="C714" s="176">
        <v>42766</v>
      </c>
      <c r="D714" s="177">
        <v>0.43293981481481486</v>
      </c>
      <c r="E714" s="175" t="s">
        <v>2124</v>
      </c>
      <c r="F714" s="175" t="s">
        <v>254</v>
      </c>
      <c r="G714" s="175" t="s">
        <v>243</v>
      </c>
      <c r="H714" s="176">
        <v>42786</v>
      </c>
      <c r="I714" s="175" t="s">
        <v>2125</v>
      </c>
    </row>
    <row r="715" spans="1:9">
      <c r="A715" s="175" t="s">
        <v>2126</v>
      </c>
      <c r="B715" s="175">
        <v>711</v>
      </c>
      <c r="C715" s="176">
        <v>42766</v>
      </c>
      <c r="D715" s="177">
        <v>0.43446759259259254</v>
      </c>
      <c r="E715" s="175" t="s">
        <v>2127</v>
      </c>
      <c r="F715" s="175" t="s">
        <v>2128</v>
      </c>
      <c r="G715" s="175" t="s">
        <v>274</v>
      </c>
      <c r="H715" s="176">
        <v>42823</v>
      </c>
      <c r="I715" s="175" t="s">
        <v>2129</v>
      </c>
    </row>
    <row r="716" spans="1:9">
      <c r="A716" s="175" t="s">
        <v>2130</v>
      </c>
      <c r="B716" s="175">
        <v>712</v>
      </c>
      <c r="C716" s="176">
        <v>42766</v>
      </c>
      <c r="D716" s="177">
        <v>0.44438657407407406</v>
      </c>
      <c r="E716" s="175" t="s">
        <v>2131</v>
      </c>
      <c r="F716" s="175" t="s">
        <v>2132</v>
      </c>
      <c r="G716" s="175" t="s">
        <v>243</v>
      </c>
      <c r="H716" s="176">
        <v>42781</v>
      </c>
      <c r="I716" s="175" t="s">
        <v>2133</v>
      </c>
    </row>
    <row r="717" spans="1:9">
      <c r="A717" s="175" t="s">
        <v>2134</v>
      </c>
      <c r="B717" s="175">
        <v>713</v>
      </c>
      <c r="C717" s="176">
        <v>42766</v>
      </c>
      <c r="D717" s="177">
        <v>0.44716435185185183</v>
      </c>
      <c r="E717" s="175" t="s">
        <v>1463</v>
      </c>
      <c r="F717" s="175" t="s">
        <v>2135</v>
      </c>
      <c r="G717" s="175" t="s">
        <v>243</v>
      </c>
      <c r="H717" s="176">
        <v>42773</v>
      </c>
      <c r="I717" s="175" t="s">
        <v>2136</v>
      </c>
    </row>
    <row r="718" spans="1:9">
      <c r="A718" s="175" t="s">
        <v>2137</v>
      </c>
      <c r="B718" s="175">
        <v>714</v>
      </c>
      <c r="C718" s="176">
        <v>42766</v>
      </c>
      <c r="D718" s="177">
        <v>0.45324074074074078</v>
      </c>
      <c r="E718" s="175" t="s">
        <v>562</v>
      </c>
      <c r="F718" s="175" t="s">
        <v>254</v>
      </c>
      <c r="G718" s="175" t="s">
        <v>243</v>
      </c>
      <c r="H718" s="176">
        <v>42781</v>
      </c>
      <c r="I718" s="175" t="s">
        <v>2138</v>
      </c>
    </row>
    <row r="719" spans="1:9">
      <c r="A719" s="175" t="s">
        <v>2139</v>
      </c>
      <c r="B719" s="175">
        <v>715</v>
      </c>
      <c r="C719" s="176">
        <v>42766</v>
      </c>
      <c r="D719" s="177">
        <v>0.46401620370370367</v>
      </c>
      <c r="E719" s="175" t="s">
        <v>85</v>
      </c>
      <c r="F719" s="175" t="s">
        <v>2140</v>
      </c>
      <c r="G719" s="175" t="s">
        <v>274</v>
      </c>
      <c r="H719" s="176">
        <v>42790</v>
      </c>
      <c r="I719" s="175" t="s">
        <v>2141</v>
      </c>
    </row>
    <row r="720" spans="1:9">
      <c r="A720" s="175" t="s">
        <v>2142</v>
      </c>
      <c r="B720" s="175">
        <v>716</v>
      </c>
      <c r="C720" s="176">
        <v>42766</v>
      </c>
      <c r="D720" s="177">
        <v>0.48541666666666666</v>
      </c>
      <c r="E720" s="175" t="s">
        <v>2143</v>
      </c>
      <c r="F720" s="175" t="s">
        <v>1518</v>
      </c>
      <c r="G720" s="175" t="s">
        <v>243</v>
      </c>
      <c r="H720" s="176">
        <v>42786</v>
      </c>
      <c r="I720" s="175" t="s">
        <v>2144</v>
      </c>
    </row>
    <row r="721" spans="1:9">
      <c r="A721" s="175" t="s">
        <v>2145</v>
      </c>
      <c r="B721" s="175">
        <v>717</v>
      </c>
      <c r="C721" s="176">
        <v>42766</v>
      </c>
      <c r="D721" s="177">
        <v>0.5033333333333333</v>
      </c>
      <c r="E721" s="175" t="s">
        <v>2146</v>
      </c>
      <c r="F721" s="175" t="s">
        <v>254</v>
      </c>
      <c r="G721" s="175" t="s">
        <v>243</v>
      </c>
      <c r="H721" s="176">
        <v>42788</v>
      </c>
      <c r="I721" s="175" t="s">
        <v>2147</v>
      </c>
    </row>
    <row r="722" spans="1:9">
      <c r="A722" s="175" t="s">
        <v>2148</v>
      </c>
      <c r="B722" s="175">
        <v>718</v>
      </c>
      <c r="C722" s="176">
        <v>42766</v>
      </c>
      <c r="D722" s="177">
        <v>0.50645833333333334</v>
      </c>
      <c r="E722" s="175" t="s">
        <v>574</v>
      </c>
      <c r="F722" s="175" t="s">
        <v>254</v>
      </c>
      <c r="G722" s="175" t="s">
        <v>243</v>
      </c>
      <c r="H722" s="176">
        <v>42767</v>
      </c>
      <c r="I722" s="175" t="s">
        <v>2149</v>
      </c>
    </row>
    <row r="723" spans="1:9">
      <c r="A723" s="175" t="s">
        <v>2150</v>
      </c>
      <c r="B723" s="175">
        <v>719</v>
      </c>
      <c r="C723" s="176">
        <v>42766</v>
      </c>
      <c r="D723" s="177">
        <v>0.50718750000000001</v>
      </c>
      <c r="E723" s="175" t="s">
        <v>574</v>
      </c>
      <c r="F723" s="175" t="s">
        <v>254</v>
      </c>
      <c r="G723" s="175" t="s">
        <v>243</v>
      </c>
      <c r="H723" s="176">
        <v>42767</v>
      </c>
      <c r="I723" s="175" t="s">
        <v>2151</v>
      </c>
    </row>
    <row r="724" spans="1:9">
      <c r="A724" s="175" t="s">
        <v>2152</v>
      </c>
      <c r="B724" s="175">
        <v>720</v>
      </c>
      <c r="C724" s="176">
        <v>42766</v>
      </c>
      <c r="D724" s="177">
        <v>0.50770833333333332</v>
      </c>
      <c r="E724" s="175" t="s">
        <v>574</v>
      </c>
      <c r="F724" s="175" t="s">
        <v>254</v>
      </c>
      <c r="G724" s="175" t="s">
        <v>243</v>
      </c>
      <c r="H724" s="176">
        <v>42767</v>
      </c>
      <c r="I724" s="175" t="s">
        <v>2153</v>
      </c>
    </row>
    <row r="725" spans="1:9">
      <c r="A725" s="175" t="s">
        <v>2154</v>
      </c>
      <c r="B725" s="175">
        <v>721</v>
      </c>
      <c r="C725" s="176">
        <v>42766</v>
      </c>
      <c r="D725" s="177">
        <v>0.50824074074074077</v>
      </c>
      <c r="E725" s="175" t="s">
        <v>574</v>
      </c>
      <c r="F725" s="175" t="s">
        <v>254</v>
      </c>
      <c r="G725" s="175" t="s">
        <v>243</v>
      </c>
      <c r="H725" s="176">
        <v>42767</v>
      </c>
      <c r="I725" s="175" t="s">
        <v>2155</v>
      </c>
    </row>
    <row r="726" spans="1:9">
      <c r="A726" s="175" t="s">
        <v>2156</v>
      </c>
      <c r="B726" s="175">
        <v>722</v>
      </c>
      <c r="C726" s="176">
        <v>42766</v>
      </c>
      <c r="D726" s="177">
        <v>0.51339120370370372</v>
      </c>
      <c r="E726" s="175" t="s">
        <v>384</v>
      </c>
      <c r="F726" s="175" t="s">
        <v>254</v>
      </c>
      <c r="G726" s="175" t="s">
        <v>243</v>
      </c>
      <c r="H726" s="176">
        <v>42788</v>
      </c>
      <c r="I726" s="175" t="s">
        <v>2157</v>
      </c>
    </row>
    <row r="727" spans="1:9">
      <c r="A727" s="175" t="s">
        <v>2158</v>
      </c>
      <c r="B727" s="175">
        <v>723</v>
      </c>
      <c r="C727" s="176">
        <v>42766</v>
      </c>
      <c r="D727" s="177">
        <v>0.53335648148148151</v>
      </c>
      <c r="E727" s="175" t="s">
        <v>2159</v>
      </c>
      <c r="F727" s="175" t="s">
        <v>465</v>
      </c>
      <c r="G727" s="175" t="s">
        <v>311</v>
      </c>
      <c r="H727" s="176">
        <v>42768</v>
      </c>
      <c r="I727" s="175" t="s">
        <v>2160</v>
      </c>
    </row>
    <row r="728" spans="1:9">
      <c r="A728" s="175" t="s">
        <v>2161</v>
      </c>
      <c r="B728" s="175">
        <v>724</v>
      </c>
      <c r="C728" s="176">
        <v>42766</v>
      </c>
      <c r="D728" s="177">
        <v>0.53457175925925926</v>
      </c>
      <c r="E728" s="175" t="s">
        <v>2162</v>
      </c>
      <c r="F728" s="175" t="s">
        <v>465</v>
      </c>
      <c r="G728" s="175" t="s">
        <v>311</v>
      </c>
      <c r="H728" s="176">
        <v>42774</v>
      </c>
      <c r="I728" s="175" t="s">
        <v>2163</v>
      </c>
    </row>
    <row r="729" spans="1:9">
      <c r="A729" s="175" t="s">
        <v>2164</v>
      </c>
      <c r="B729" s="175">
        <v>725</v>
      </c>
      <c r="C729" s="176">
        <v>42766</v>
      </c>
      <c r="D729" s="177">
        <v>0.54217592592592589</v>
      </c>
      <c r="E729" s="175" t="s">
        <v>2165</v>
      </c>
      <c r="F729" s="175" t="s">
        <v>254</v>
      </c>
      <c r="G729" s="175" t="s">
        <v>243</v>
      </c>
      <c r="H729" s="176">
        <v>42786</v>
      </c>
      <c r="I729" s="175" t="s">
        <v>2166</v>
      </c>
    </row>
    <row r="730" spans="1:9">
      <c r="A730" s="175" t="s">
        <v>2167</v>
      </c>
      <c r="B730" s="175">
        <v>726</v>
      </c>
      <c r="C730" s="176">
        <v>42766</v>
      </c>
      <c r="D730" s="177">
        <v>0.55149305555555561</v>
      </c>
      <c r="E730" s="175" t="s">
        <v>2168</v>
      </c>
      <c r="F730" s="175" t="s">
        <v>254</v>
      </c>
      <c r="G730" s="175" t="s">
        <v>243</v>
      </c>
      <c r="H730" s="176">
        <v>42800</v>
      </c>
      <c r="I730" s="175" t="s">
        <v>2169</v>
      </c>
    </row>
    <row r="731" spans="1:9">
      <c r="A731" s="175" t="s">
        <v>2170</v>
      </c>
      <c r="B731" s="175">
        <v>727</v>
      </c>
      <c r="C731" s="176">
        <v>42766</v>
      </c>
      <c r="D731" s="177">
        <v>0.57136574074074076</v>
      </c>
      <c r="E731" s="175" t="s">
        <v>2171</v>
      </c>
      <c r="F731" s="175" t="s">
        <v>254</v>
      </c>
      <c r="G731" s="175" t="s">
        <v>243</v>
      </c>
      <c r="H731" s="176">
        <v>42788</v>
      </c>
      <c r="I731" s="175" t="s">
        <v>2172</v>
      </c>
    </row>
    <row r="732" spans="1:9">
      <c r="A732" s="175" t="s">
        <v>2173</v>
      </c>
      <c r="B732" s="175">
        <v>728</v>
      </c>
      <c r="C732" s="176">
        <v>42766</v>
      </c>
      <c r="D732" s="177">
        <v>0.57238425925925929</v>
      </c>
      <c r="E732" s="175" t="s">
        <v>2174</v>
      </c>
      <c r="F732" s="175" t="s">
        <v>254</v>
      </c>
      <c r="G732" s="175" t="s">
        <v>243</v>
      </c>
      <c r="H732" s="176">
        <v>42786</v>
      </c>
      <c r="I732" s="175" t="s">
        <v>2175</v>
      </c>
    </row>
    <row r="733" spans="1:9">
      <c r="A733" s="175" t="s">
        <v>2176</v>
      </c>
      <c r="B733" s="175">
        <v>729</v>
      </c>
      <c r="C733" s="176">
        <v>42766</v>
      </c>
      <c r="D733" s="177">
        <v>0.57292824074074067</v>
      </c>
      <c r="E733" s="175" t="s">
        <v>2174</v>
      </c>
      <c r="F733" s="175" t="s">
        <v>254</v>
      </c>
      <c r="G733" s="175" t="s">
        <v>243</v>
      </c>
      <c r="H733" s="176">
        <v>42786</v>
      </c>
      <c r="I733" s="175" t="s">
        <v>2177</v>
      </c>
    </row>
    <row r="734" spans="1:9">
      <c r="A734" s="175" t="s">
        <v>2178</v>
      </c>
      <c r="B734" s="175">
        <v>730</v>
      </c>
      <c r="C734" s="176">
        <v>42766</v>
      </c>
      <c r="D734" s="177">
        <v>0.57450231481481484</v>
      </c>
      <c r="E734" s="175" t="s">
        <v>2179</v>
      </c>
      <c r="F734" s="175" t="s">
        <v>333</v>
      </c>
      <c r="G734" s="175" t="s">
        <v>243</v>
      </c>
      <c r="H734" s="176">
        <v>42772</v>
      </c>
      <c r="I734" s="175" t="s">
        <v>2180</v>
      </c>
    </row>
    <row r="735" spans="1:9">
      <c r="A735" s="175" t="s">
        <v>2181</v>
      </c>
      <c r="B735" s="175">
        <v>731</v>
      </c>
      <c r="C735" s="176">
        <v>42766</v>
      </c>
      <c r="D735" s="177">
        <v>0.59005787037037039</v>
      </c>
      <c r="E735" s="175" t="s">
        <v>384</v>
      </c>
      <c r="F735" s="175" t="s">
        <v>2182</v>
      </c>
      <c r="G735" s="175" t="s">
        <v>274</v>
      </c>
      <c r="H735" s="176">
        <v>42823</v>
      </c>
      <c r="I735" s="175" t="s">
        <v>2183</v>
      </c>
    </row>
    <row r="736" spans="1:9">
      <c r="A736" s="175" t="s">
        <v>2184</v>
      </c>
      <c r="B736" s="175">
        <v>732</v>
      </c>
      <c r="C736" s="176">
        <v>42767</v>
      </c>
      <c r="D736" s="177">
        <v>0.35263888888888889</v>
      </c>
      <c r="E736" s="175" t="s">
        <v>2185</v>
      </c>
      <c r="F736" s="175" t="s">
        <v>254</v>
      </c>
      <c r="G736" s="175" t="s">
        <v>243</v>
      </c>
      <c r="H736" s="176">
        <v>42780</v>
      </c>
      <c r="I736" s="175" t="s">
        <v>2186</v>
      </c>
    </row>
    <row r="737" spans="1:9">
      <c r="A737" s="175" t="s">
        <v>2187</v>
      </c>
      <c r="B737" s="175">
        <v>733</v>
      </c>
      <c r="C737" s="176">
        <v>42767</v>
      </c>
      <c r="D737" s="177">
        <v>0.35424768518518518</v>
      </c>
      <c r="E737" s="175" t="s">
        <v>2188</v>
      </c>
      <c r="F737" s="175" t="s">
        <v>254</v>
      </c>
      <c r="G737" s="175" t="s">
        <v>274</v>
      </c>
      <c r="H737" s="176">
        <v>42803</v>
      </c>
      <c r="I737" s="175" t="s">
        <v>2189</v>
      </c>
    </row>
    <row r="738" spans="1:9">
      <c r="A738" s="175" t="s">
        <v>2190</v>
      </c>
      <c r="B738" s="175">
        <v>734</v>
      </c>
      <c r="C738" s="176">
        <v>42767</v>
      </c>
      <c r="D738" s="177">
        <v>0.35518518518518521</v>
      </c>
      <c r="E738" s="175" t="s">
        <v>2191</v>
      </c>
      <c r="F738" s="175" t="s">
        <v>254</v>
      </c>
      <c r="G738" s="175" t="s">
        <v>243</v>
      </c>
      <c r="H738" s="176">
        <v>42782</v>
      </c>
      <c r="I738" s="175" t="s">
        <v>2192</v>
      </c>
    </row>
    <row r="739" spans="1:9">
      <c r="A739" s="175" t="s">
        <v>2193</v>
      </c>
      <c r="B739" s="175">
        <v>735</v>
      </c>
      <c r="C739" s="176">
        <v>42767</v>
      </c>
      <c r="D739" s="177">
        <v>0.36493055555555554</v>
      </c>
      <c r="E739" s="175" t="s">
        <v>2194</v>
      </c>
      <c r="F739" s="175" t="s">
        <v>2195</v>
      </c>
      <c r="G739" s="175" t="s">
        <v>243</v>
      </c>
      <c r="H739" s="176">
        <v>42767</v>
      </c>
      <c r="I739" s="175" t="s">
        <v>2196</v>
      </c>
    </row>
    <row r="740" spans="1:9">
      <c r="A740" s="175" t="s">
        <v>2197</v>
      </c>
      <c r="B740" s="175">
        <v>736</v>
      </c>
      <c r="C740" s="176">
        <v>42767</v>
      </c>
      <c r="D740" s="177">
        <v>0.36826388888888889</v>
      </c>
      <c r="E740" s="175" t="s">
        <v>2198</v>
      </c>
      <c r="F740" s="175" t="s">
        <v>2199</v>
      </c>
      <c r="G740" s="175" t="s">
        <v>274</v>
      </c>
      <c r="H740" s="176">
        <v>42803</v>
      </c>
      <c r="I740" s="175" t="s">
        <v>2200</v>
      </c>
    </row>
    <row r="741" spans="1:9">
      <c r="A741" s="175" t="s">
        <v>2201</v>
      </c>
      <c r="B741" s="175">
        <v>737</v>
      </c>
      <c r="C741" s="176">
        <v>42767</v>
      </c>
      <c r="D741" s="177">
        <v>0.36918981481481478</v>
      </c>
      <c r="E741" s="175" t="s">
        <v>2198</v>
      </c>
      <c r="F741" s="175" t="s">
        <v>2202</v>
      </c>
      <c r="G741" s="175" t="s">
        <v>243</v>
      </c>
      <c r="H741" s="176">
        <v>42781</v>
      </c>
      <c r="I741" s="175" t="s">
        <v>2203</v>
      </c>
    </row>
    <row r="742" spans="1:9">
      <c r="A742" s="175" t="s">
        <v>2204</v>
      </c>
      <c r="B742" s="175">
        <v>738</v>
      </c>
      <c r="C742" s="176">
        <v>42767</v>
      </c>
      <c r="D742" s="177">
        <v>0.37025462962962963</v>
      </c>
      <c r="E742" s="175" t="s">
        <v>2198</v>
      </c>
      <c r="F742" s="175" t="s">
        <v>2202</v>
      </c>
      <c r="G742" s="175" t="s">
        <v>274</v>
      </c>
      <c r="H742" s="176">
        <v>42803</v>
      </c>
      <c r="I742" s="175" t="s">
        <v>2205</v>
      </c>
    </row>
    <row r="743" spans="1:9">
      <c r="A743" s="175" t="s">
        <v>2206</v>
      </c>
      <c r="B743" s="175">
        <v>739</v>
      </c>
      <c r="C743" s="176">
        <v>42767</v>
      </c>
      <c r="D743" s="177">
        <v>0.37107638888888889</v>
      </c>
      <c r="E743" s="175" t="s">
        <v>2198</v>
      </c>
      <c r="F743" s="175" t="s">
        <v>2207</v>
      </c>
      <c r="G743" s="175" t="s">
        <v>274</v>
      </c>
      <c r="H743" s="176">
        <v>42803</v>
      </c>
      <c r="I743" s="175" t="s">
        <v>2208</v>
      </c>
    </row>
    <row r="744" spans="1:9">
      <c r="A744" s="175" t="s">
        <v>2209</v>
      </c>
      <c r="B744" s="175">
        <v>740</v>
      </c>
      <c r="C744" s="176">
        <v>42767</v>
      </c>
      <c r="D744" s="177">
        <v>0.37187500000000001</v>
      </c>
      <c r="E744" s="175" t="s">
        <v>2198</v>
      </c>
      <c r="F744" s="175" t="s">
        <v>2210</v>
      </c>
      <c r="G744" s="175" t="s">
        <v>243</v>
      </c>
      <c r="H744" s="176">
        <v>42774</v>
      </c>
      <c r="I744" s="175" t="s">
        <v>2211</v>
      </c>
    </row>
    <row r="745" spans="1:9">
      <c r="A745" s="175" t="s">
        <v>2212</v>
      </c>
      <c r="B745" s="175">
        <v>741</v>
      </c>
      <c r="C745" s="176">
        <v>42767</v>
      </c>
      <c r="D745" s="177">
        <v>0.37195601851851851</v>
      </c>
      <c r="E745" s="175" t="s">
        <v>2213</v>
      </c>
      <c r="F745" s="175" t="s">
        <v>254</v>
      </c>
      <c r="G745" s="175" t="s">
        <v>983</v>
      </c>
      <c r="H745" s="176">
        <v>42769</v>
      </c>
      <c r="I745" s="175" t="s">
        <v>1706</v>
      </c>
    </row>
    <row r="746" spans="1:9">
      <c r="A746" s="175" t="s">
        <v>2214</v>
      </c>
      <c r="B746" s="175">
        <v>742</v>
      </c>
      <c r="C746" s="176">
        <v>42767</v>
      </c>
      <c r="D746" s="177">
        <v>0.37533564814814818</v>
      </c>
      <c r="E746" s="175" t="s">
        <v>2198</v>
      </c>
      <c r="F746" s="175" t="s">
        <v>1663</v>
      </c>
      <c r="G746" s="175" t="s">
        <v>243</v>
      </c>
      <c r="H746" s="176">
        <v>42774</v>
      </c>
      <c r="I746" s="175" t="s">
        <v>2215</v>
      </c>
    </row>
    <row r="747" spans="1:9">
      <c r="A747" s="175" t="s">
        <v>2216</v>
      </c>
      <c r="B747" s="175">
        <v>743</v>
      </c>
      <c r="C747" s="176">
        <v>42767</v>
      </c>
      <c r="D747" s="177">
        <v>0.37542824074074077</v>
      </c>
      <c r="E747" s="175" t="s">
        <v>2217</v>
      </c>
      <c r="F747" s="175" t="s">
        <v>283</v>
      </c>
      <c r="G747" s="175" t="s">
        <v>274</v>
      </c>
      <c r="H747" s="176">
        <v>42808</v>
      </c>
      <c r="I747" s="175" t="s">
        <v>2218</v>
      </c>
    </row>
    <row r="748" spans="1:9">
      <c r="A748" s="175" t="s">
        <v>2219</v>
      </c>
      <c r="B748" s="175">
        <v>744</v>
      </c>
      <c r="C748" s="176">
        <v>42767</v>
      </c>
      <c r="D748" s="177">
        <v>0.37656249999999997</v>
      </c>
      <c r="E748" s="175" t="s">
        <v>2198</v>
      </c>
      <c r="F748" s="175" t="s">
        <v>1969</v>
      </c>
      <c r="G748" s="175" t="s">
        <v>243</v>
      </c>
      <c r="H748" s="176">
        <v>42774</v>
      </c>
      <c r="I748" s="175" t="s">
        <v>2220</v>
      </c>
    </row>
    <row r="749" spans="1:9">
      <c r="A749" s="175" t="s">
        <v>2221</v>
      </c>
      <c r="B749" s="175">
        <v>745</v>
      </c>
      <c r="C749" s="176">
        <v>42767</v>
      </c>
      <c r="D749" s="177">
        <v>0.37740740740740741</v>
      </c>
      <c r="E749" s="175" t="s">
        <v>2198</v>
      </c>
      <c r="F749" s="175" t="s">
        <v>2222</v>
      </c>
      <c r="G749" s="175" t="s">
        <v>243</v>
      </c>
      <c r="H749" s="176">
        <v>42773</v>
      </c>
      <c r="I749" s="175" t="s">
        <v>2223</v>
      </c>
    </row>
    <row r="750" spans="1:9">
      <c r="A750" s="175" t="s">
        <v>2224</v>
      </c>
      <c r="B750" s="175">
        <v>746</v>
      </c>
      <c r="C750" s="176">
        <v>42767</v>
      </c>
      <c r="D750" s="177">
        <v>0.37839120370370366</v>
      </c>
      <c r="E750" s="175" t="s">
        <v>2198</v>
      </c>
      <c r="F750" s="175" t="s">
        <v>409</v>
      </c>
      <c r="G750" s="175" t="s">
        <v>243</v>
      </c>
      <c r="H750" s="176">
        <v>42773</v>
      </c>
      <c r="I750" s="175" t="s">
        <v>2225</v>
      </c>
    </row>
    <row r="751" spans="1:9">
      <c r="A751" s="175" t="s">
        <v>2226</v>
      </c>
      <c r="B751" s="175">
        <v>747</v>
      </c>
      <c r="C751" s="176">
        <v>42767</v>
      </c>
      <c r="D751" s="177">
        <v>0.37920138888888894</v>
      </c>
      <c r="E751" s="175" t="s">
        <v>2198</v>
      </c>
      <c r="F751" s="175" t="s">
        <v>2227</v>
      </c>
      <c r="G751" s="175" t="s">
        <v>243</v>
      </c>
      <c r="H751" s="176">
        <v>42773</v>
      </c>
      <c r="I751" s="175" t="s">
        <v>2228</v>
      </c>
    </row>
    <row r="752" spans="1:9">
      <c r="A752" s="175" t="s">
        <v>2229</v>
      </c>
      <c r="B752" s="175">
        <v>748</v>
      </c>
      <c r="C752" s="176">
        <v>42767</v>
      </c>
      <c r="D752" s="177">
        <v>0.38152777777777774</v>
      </c>
      <c r="E752" s="175" t="s">
        <v>798</v>
      </c>
      <c r="F752" s="175" t="s">
        <v>2230</v>
      </c>
      <c r="G752" s="175" t="s">
        <v>243</v>
      </c>
      <c r="H752" s="176">
        <v>42786</v>
      </c>
      <c r="I752" s="175" t="s">
        <v>2231</v>
      </c>
    </row>
    <row r="753" spans="1:9">
      <c r="A753" s="175" t="s">
        <v>2232</v>
      </c>
      <c r="B753" s="175">
        <v>749</v>
      </c>
      <c r="C753" s="176">
        <v>42767</v>
      </c>
      <c r="D753" s="177">
        <v>0.38341435185185185</v>
      </c>
      <c r="E753" s="175" t="s">
        <v>2198</v>
      </c>
      <c r="F753" s="175" t="s">
        <v>2233</v>
      </c>
      <c r="G753" s="175" t="s">
        <v>243</v>
      </c>
      <c r="H753" s="176">
        <v>42782</v>
      </c>
      <c r="I753" s="175" t="s">
        <v>2234</v>
      </c>
    </row>
    <row r="754" spans="1:9">
      <c r="A754" s="175" t="s">
        <v>2235</v>
      </c>
      <c r="B754" s="175">
        <v>750</v>
      </c>
      <c r="C754" s="176">
        <v>42767</v>
      </c>
      <c r="D754" s="177">
        <v>0.38444444444444442</v>
      </c>
      <c r="E754" s="175" t="s">
        <v>2236</v>
      </c>
      <c r="F754" s="175" t="s">
        <v>416</v>
      </c>
      <c r="G754" s="175" t="s">
        <v>243</v>
      </c>
      <c r="H754" s="176">
        <v>42768</v>
      </c>
      <c r="I754" s="175" t="s">
        <v>2237</v>
      </c>
    </row>
    <row r="755" spans="1:9">
      <c r="A755" s="175" t="s">
        <v>2238</v>
      </c>
      <c r="B755" s="175">
        <v>751</v>
      </c>
      <c r="C755" s="176">
        <v>42767</v>
      </c>
      <c r="D755" s="177">
        <v>0.38523148148148145</v>
      </c>
      <c r="E755" s="175" t="s">
        <v>2191</v>
      </c>
      <c r="F755" s="175" t="s">
        <v>254</v>
      </c>
      <c r="G755" s="175" t="s">
        <v>243</v>
      </c>
      <c r="H755" s="176">
        <v>42783</v>
      </c>
      <c r="I755" s="175" t="s">
        <v>2239</v>
      </c>
    </row>
    <row r="756" spans="1:9">
      <c r="A756" s="175" t="s">
        <v>2240</v>
      </c>
      <c r="B756" s="175">
        <v>752</v>
      </c>
      <c r="C756" s="176">
        <v>42767</v>
      </c>
      <c r="D756" s="177">
        <v>0.38704861111111111</v>
      </c>
      <c r="E756" s="175" t="s">
        <v>2191</v>
      </c>
      <c r="F756" s="175" t="s">
        <v>2241</v>
      </c>
      <c r="G756" s="175" t="s">
        <v>274</v>
      </c>
      <c r="H756" s="176">
        <v>42790</v>
      </c>
      <c r="I756" s="175" t="s">
        <v>2242</v>
      </c>
    </row>
    <row r="757" spans="1:9">
      <c r="A757" s="175" t="s">
        <v>2243</v>
      </c>
      <c r="B757" s="175">
        <v>753</v>
      </c>
      <c r="C757" s="176">
        <v>42767</v>
      </c>
      <c r="D757" s="177">
        <v>0.38758101851851851</v>
      </c>
      <c r="E757" s="175" t="s">
        <v>2191</v>
      </c>
      <c r="F757" s="175" t="s">
        <v>2241</v>
      </c>
      <c r="G757" s="175" t="s">
        <v>274</v>
      </c>
      <c r="H757" s="176">
        <v>42823</v>
      </c>
      <c r="I757" s="175" t="s">
        <v>2244</v>
      </c>
    </row>
    <row r="758" spans="1:9">
      <c r="A758" s="175" t="s">
        <v>2245</v>
      </c>
      <c r="B758" s="175">
        <v>754</v>
      </c>
      <c r="C758" s="176">
        <v>42767</v>
      </c>
      <c r="D758" s="177">
        <v>0.38841435185185186</v>
      </c>
      <c r="E758" s="175" t="s">
        <v>2191</v>
      </c>
      <c r="F758" s="175" t="s">
        <v>2246</v>
      </c>
      <c r="G758" s="175" t="s">
        <v>274</v>
      </c>
      <c r="H758" s="176">
        <v>42823</v>
      </c>
      <c r="I758" s="175" t="s">
        <v>2247</v>
      </c>
    </row>
    <row r="759" spans="1:9">
      <c r="A759" s="175" t="s">
        <v>2248</v>
      </c>
      <c r="B759" s="175">
        <v>755</v>
      </c>
      <c r="C759" s="176">
        <v>42767</v>
      </c>
      <c r="D759" s="177">
        <v>0.38946759259259256</v>
      </c>
      <c r="E759" s="175" t="s">
        <v>2191</v>
      </c>
      <c r="F759" s="175" t="s">
        <v>2249</v>
      </c>
      <c r="G759" s="175" t="s">
        <v>274</v>
      </c>
      <c r="H759" s="176">
        <v>42790</v>
      </c>
      <c r="I759" s="175" t="s">
        <v>2250</v>
      </c>
    </row>
    <row r="760" spans="1:9">
      <c r="A760" s="175" t="s">
        <v>2251</v>
      </c>
      <c r="B760" s="175">
        <v>756</v>
      </c>
      <c r="C760" s="176">
        <v>42767</v>
      </c>
      <c r="D760" s="177">
        <v>0.39100694444444445</v>
      </c>
      <c r="E760" s="175" t="s">
        <v>2191</v>
      </c>
      <c r="F760" s="175" t="s">
        <v>2252</v>
      </c>
      <c r="G760" s="175" t="s">
        <v>274</v>
      </c>
      <c r="H760" s="176">
        <v>42822</v>
      </c>
      <c r="I760" s="175" t="s">
        <v>2253</v>
      </c>
    </row>
    <row r="761" spans="1:9">
      <c r="A761" s="175" t="s">
        <v>2254</v>
      </c>
      <c r="B761" s="175">
        <v>757</v>
      </c>
      <c r="C761" s="176">
        <v>42767</v>
      </c>
      <c r="D761" s="177">
        <v>0.39203703703703702</v>
      </c>
      <c r="E761" s="175" t="s">
        <v>2191</v>
      </c>
      <c r="F761" s="175" t="s">
        <v>1221</v>
      </c>
      <c r="G761" s="175" t="s">
        <v>243</v>
      </c>
      <c r="H761" s="176">
        <v>42774</v>
      </c>
      <c r="I761" s="175" t="s">
        <v>2255</v>
      </c>
    </row>
    <row r="762" spans="1:9">
      <c r="A762" s="175" t="s">
        <v>2256</v>
      </c>
      <c r="B762" s="175">
        <v>758</v>
      </c>
      <c r="C762" s="176">
        <v>42767</v>
      </c>
      <c r="D762" s="177">
        <v>0.39302083333333332</v>
      </c>
      <c r="E762" s="175" t="s">
        <v>2191</v>
      </c>
      <c r="F762" s="175" t="s">
        <v>963</v>
      </c>
      <c r="G762" s="175" t="s">
        <v>243</v>
      </c>
      <c r="H762" s="176">
        <v>42769</v>
      </c>
      <c r="I762" s="175" t="s">
        <v>2257</v>
      </c>
    </row>
    <row r="763" spans="1:9">
      <c r="A763" s="175" t="s">
        <v>2258</v>
      </c>
      <c r="B763" s="175">
        <v>759</v>
      </c>
      <c r="C763" s="176">
        <v>42767</v>
      </c>
      <c r="D763" s="177">
        <v>0.3944212962962963</v>
      </c>
      <c r="E763" s="175" t="s">
        <v>2191</v>
      </c>
      <c r="F763" s="175" t="s">
        <v>2259</v>
      </c>
      <c r="G763" s="175" t="s">
        <v>243</v>
      </c>
      <c r="H763" s="176">
        <v>42773</v>
      </c>
      <c r="I763" s="175" t="s">
        <v>2260</v>
      </c>
    </row>
    <row r="764" spans="1:9">
      <c r="A764" s="175" t="s">
        <v>2261</v>
      </c>
      <c r="B764" s="175">
        <v>760</v>
      </c>
      <c r="C764" s="176">
        <v>42767</v>
      </c>
      <c r="D764" s="177">
        <v>0.39531250000000001</v>
      </c>
      <c r="E764" s="175" t="s">
        <v>85</v>
      </c>
      <c r="F764" s="175" t="s">
        <v>2262</v>
      </c>
      <c r="G764" s="175" t="s">
        <v>243</v>
      </c>
      <c r="H764" s="176">
        <v>42773</v>
      </c>
      <c r="I764" s="175" t="s">
        <v>2263</v>
      </c>
    </row>
    <row r="765" spans="1:9">
      <c r="A765" s="175" t="s">
        <v>2264</v>
      </c>
      <c r="B765" s="175">
        <v>761</v>
      </c>
      <c r="C765" s="176">
        <v>42767</v>
      </c>
      <c r="D765" s="177">
        <v>0.39541666666666669</v>
      </c>
      <c r="E765" s="175" t="s">
        <v>2191</v>
      </c>
      <c r="F765" s="175" t="s">
        <v>2265</v>
      </c>
      <c r="G765" s="175" t="s">
        <v>243</v>
      </c>
      <c r="H765" s="176">
        <v>42773</v>
      </c>
      <c r="I765" s="175" t="s">
        <v>2266</v>
      </c>
    </row>
    <row r="766" spans="1:9">
      <c r="A766" s="175" t="s">
        <v>2267</v>
      </c>
      <c r="B766" s="175">
        <v>762</v>
      </c>
      <c r="C766" s="176">
        <v>42767</v>
      </c>
      <c r="D766" s="177">
        <v>0.39674768518518522</v>
      </c>
      <c r="E766" s="175" t="s">
        <v>2191</v>
      </c>
      <c r="F766" s="175" t="s">
        <v>2265</v>
      </c>
      <c r="G766" s="175" t="s">
        <v>274</v>
      </c>
      <c r="H766" s="176">
        <v>42803</v>
      </c>
      <c r="I766" s="175" t="s">
        <v>2268</v>
      </c>
    </row>
    <row r="767" spans="1:9">
      <c r="A767" s="175" t="s">
        <v>2269</v>
      </c>
      <c r="B767" s="175">
        <v>763</v>
      </c>
      <c r="C767" s="176">
        <v>42767</v>
      </c>
      <c r="D767" s="177">
        <v>0.39682870370370371</v>
      </c>
      <c r="E767" s="175" t="s">
        <v>2270</v>
      </c>
      <c r="F767" s="175" t="s">
        <v>602</v>
      </c>
      <c r="G767" s="175" t="s">
        <v>243</v>
      </c>
      <c r="H767" s="176">
        <v>42786</v>
      </c>
      <c r="I767" s="175" t="s">
        <v>2271</v>
      </c>
    </row>
    <row r="768" spans="1:9">
      <c r="A768" s="175" t="s">
        <v>2272</v>
      </c>
      <c r="B768" s="175">
        <v>764</v>
      </c>
      <c r="C768" s="176">
        <v>42767</v>
      </c>
      <c r="D768" s="177">
        <v>0.3977430555555555</v>
      </c>
      <c r="E768" s="175" t="s">
        <v>2191</v>
      </c>
      <c r="F768" s="175" t="s">
        <v>2273</v>
      </c>
      <c r="G768" s="175" t="s">
        <v>243</v>
      </c>
      <c r="H768" s="176">
        <v>42781</v>
      </c>
      <c r="I768" s="175" t="s">
        <v>2274</v>
      </c>
    </row>
    <row r="769" spans="1:9">
      <c r="A769" s="175" t="s">
        <v>2275</v>
      </c>
      <c r="B769" s="175">
        <v>765</v>
      </c>
      <c r="C769" s="176">
        <v>42767</v>
      </c>
      <c r="D769" s="177">
        <v>0.39908564814814818</v>
      </c>
      <c r="E769" s="175" t="s">
        <v>85</v>
      </c>
      <c r="F769" s="175" t="s">
        <v>260</v>
      </c>
      <c r="G769" s="175" t="s">
        <v>243</v>
      </c>
      <c r="H769" s="176">
        <v>42776</v>
      </c>
      <c r="I769" s="175" t="s">
        <v>2276</v>
      </c>
    </row>
    <row r="770" spans="1:9">
      <c r="A770" s="175" t="s">
        <v>2277</v>
      </c>
      <c r="B770" s="175">
        <v>766</v>
      </c>
      <c r="C770" s="176">
        <v>42767</v>
      </c>
      <c r="D770" s="177">
        <v>0.40033564814814815</v>
      </c>
      <c r="E770" s="175" t="s">
        <v>2191</v>
      </c>
      <c r="F770" s="175" t="s">
        <v>260</v>
      </c>
      <c r="G770" s="175" t="s">
        <v>274</v>
      </c>
      <c r="H770" s="176">
        <v>42823</v>
      </c>
      <c r="I770" s="175" t="s">
        <v>2278</v>
      </c>
    </row>
    <row r="771" spans="1:9">
      <c r="A771" s="175" t="s">
        <v>2279</v>
      </c>
      <c r="B771" s="175">
        <v>767</v>
      </c>
      <c r="C771" s="176">
        <v>42767</v>
      </c>
      <c r="D771" s="177">
        <v>0.40083333333333332</v>
      </c>
      <c r="E771" s="175" t="s">
        <v>609</v>
      </c>
      <c r="F771" s="175" t="s">
        <v>1308</v>
      </c>
      <c r="G771" s="175" t="s">
        <v>243</v>
      </c>
      <c r="H771" s="176">
        <v>42800</v>
      </c>
      <c r="I771" s="175" t="s">
        <v>2280</v>
      </c>
    </row>
    <row r="772" spans="1:9">
      <c r="A772" s="175" t="s">
        <v>2281</v>
      </c>
      <c r="B772" s="175">
        <v>768</v>
      </c>
      <c r="C772" s="176">
        <v>42767</v>
      </c>
      <c r="D772" s="177">
        <v>0.40178240740740739</v>
      </c>
      <c r="E772" s="175" t="s">
        <v>2282</v>
      </c>
      <c r="F772" s="175" t="s">
        <v>653</v>
      </c>
      <c r="G772" s="175" t="s">
        <v>311</v>
      </c>
      <c r="H772" s="176">
        <v>42774</v>
      </c>
      <c r="I772" s="175" t="s">
        <v>2283</v>
      </c>
    </row>
    <row r="773" spans="1:9">
      <c r="A773" s="175" t="s">
        <v>2284</v>
      </c>
      <c r="B773" s="175">
        <v>769</v>
      </c>
      <c r="C773" s="176">
        <v>42767</v>
      </c>
      <c r="D773" s="177">
        <v>0.40407407407407409</v>
      </c>
      <c r="E773" s="175" t="s">
        <v>85</v>
      </c>
      <c r="F773" s="175" t="s">
        <v>254</v>
      </c>
      <c r="G773" s="175" t="s">
        <v>274</v>
      </c>
      <c r="H773" s="176">
        <v>42793</v>
      </c>
      <c r="I773" s="175" t="s">
        <v>1882</v>
      </c>
    </row>
    <row r="774" spans="1:9">
      <c r="A774" s="175" t="s">
        <v>2285</v>
      </c>
      <c r="B774" s="175">
        <v>770</v>
      </c>
      <c r="C774" s="176">
        <v>42767</v>
      </c>
      <c r="D774" s="177">
        <v>0.40447916666666667</v>
      </c>
      <c r="E774" s="175" t="s">
        <v>2286</v>
      </c>
      <c r="F774" s="175" t="s">
        <v>653</v>
      </c>
      <c r="G774" s="175" t="s">
        <v>311</v>
      </c>
      <c r="H774" s="176">
        <v>42772</v>
      </c>
      <c r="I774" s="175" t="s">
        <v>2287</v>
      </c>
    </row>
    <row r="775" spans="1:9">
      <c r="A775" s="175" t="s">
        <v>2288</v>
      </c>
      <c r="B775" s="175">
        <v>771</v>
      </c>
      <c r="C775" s="176">
        <v>42767</v>
      </c>
      <c r="D775" s="177">
        <v>0.40827546296296297</v>
      </c>
      <c r="E775" s="175" t="s">
        <v>2191</v>
      </c>
      <c r="F775" s="175" t="s">
        <v>2289</v>
      </c>
      <c r="G775" s="175" t="s">
        <v>274</v>
      </c>
      <c r="H775" s="176">
        <v>42823</v>
      </c>
      <c r="I775" s="175" t="s">
        <v>2290</v>
      </c>
    </row>
    <row r="776" spans="1:9">
      <c r="A776" s="175" t="s">
        <v>2291</v>
      </c>
      <c r="B776" s="175">
        <v>772</v>
      </c>
      <c r="C776" s="176">
        <v>42767</v>
      </c>
      <c r="D776" s="177">
        <v>0.40893518518518518</v>
      </c>
      <c r="E776" s="175" t="s">
        <v>609</v>
      </c>
      <c r="F776" s="175" t="s">
        <v>2292</v>
      </c>
      <c r="G776" s="175" t="s">
        <v>274</v>
      </c>
      <c r="H776" s="176">
        <v>42803</v>
      </c>
      <c r="I776" s="175" t="s">
        <v>2293</v>
      </c>
    </row>
    <row r="777" spans="1:9">
      <c r="A777" s="175" t="s">
        <v>2294</v>
      </c>
      <c r="B777" s="175">
        <v>773</v>
      </c>
      <c r="C777" s="176">
        <v>42767</v>
      </c>
      <c r="D777" s="177">
        <v>0.41166666666666668</v>
      </c>
      <c r="E777" s="175" t="s">
        <v>2295</v>
      </c>
      <c r="F777" s="175" t="s">
        <v>2296</v>
      </c>
      <c r="G777" s="175" t="s">
        <v>311</v>
      </c>
      <c r="H777" s="176">
        <v>42772</v>
      </c>
      <c r="I777" s="175" t="s">
        <v>2297</v>
      </c>
    </row>
    <row r="778" spans="1:9">
      <c r="A778" s="175" t="s">
        <v>2298</v>
      </c>
      <c r="B778" s="175">
        <v>774</v>
      </c>
      <c r="C778" s="176">
        <v>42767</v>
      </c>
      <c r="D778" s="177">
        <v>0.41395833333333337</v>
      </c>
      <c r="E778" s="175" t="s">
        <v>609</v>
      </c>
      <c r="F778" s="175" t="s">
        <v>254</v>
      </c>
      <c r="G778" s="175" t="s">
        <v>243</v>
      </c>
      <c r="H778" s="176">
        <v>42783</v>
      </c>
      <c r="I778" s="175" t="s">
        <v>2299</v>
      </c>
    </row>
    <row r="779" spans="1:9">
      <c r="A779" s="175" t="s">
        <v>2300</v>
      </c>
      <c r="B779" s="175">
        <v>775</v>
      </c>
      <c r="C779" s="176">
        <v>42767</v>
      </c>
      <c r="D779" s="177">
        <v>0.4221759259259259</v>
      </c>
      <c r="E779" s="175" t="s">
        <v>609</v>
      </c>
      <c r="F779" s="175" t="s">
        <v>254</v>
      </c>
      <c r="G779" s="175" t="s">
        <v>274</v>
      </c>
      <c r="H779" s="176">
        <v>42803</v>
      </c>
      <c r="I779" s="175" t="s">
        <v>2301</v>
      </c>
    </row>
    <row r="780" spans="1:9">
      <c r="A780" s="175" t="s">
        <v>2302</v>
      </c>
      <c r="B780" s="175">
        <v>776</v>
      </c>
      <c r="C780" s="176">
        <v>42767</v>
      </c>
      <c r="D780" s="177">
        <v>0.42598379629629629</v>
      </c>
      <c r="E780" s="175" t="s">
        <v>85</v>
      </c>
      <c r="F780" s="175" t="s">
        <v>1663</v>
      </c>
      <c r="G780" s="175" t="s">
        <v>243</v>
      </c>
      <c r="H780" s="176">
        <v>42772</v>
      </c>
      <c r="I780" s="175" t="s">
        <v>2303</v>
      </c>
    </row>
    <row r="781" spans="1:9">
      <c r="A781" s="175" t="s">
        <v>2304</v>
      </c>
      <c r="B781" s="175">
        <v>777</v>
      </c>
      <c r="C781" s="176">
        <v>42767</v>
      </c>
      <c r="D781" s="177">
        <v>0.47193287037037041</v>
      </c>
      <c r="E781" s="175" t="s">
        <v>2305</v>
      </c>
      <c r="F781" s="175" t="s">
        <v>2306</v>
      </c>
      <c r="G781" s="175" t="s">
        <v>243</v>
      </c>
      <c r="H781" s="176">
        <v>42788</v>
      </c>
      <c r="I781" s="175" t="s">
        <v>2307</v>
      </c>
    </row>
    <row r="782" spans="1:9">
      <c r="A782" s="175" t="s">
        <v>2308</v>
      </c>
      <c r="B782" s="175">
        <v>778</v>
      </c>
      <c r="C782" s="176">
        <v>42767</v>
      </c>
      <c r="D782" s="177">
        <v>0.50364583333333335</v>
      </c>
      <c r="E782" s="175" t="s">
        <v>384</v>
      </c>
      <c r="F782" s="175" t="s">
        <v>254</v>
      </c>
      <c r="G782" s="175" t="s">
        <v>274</v>
      </c>
      <c r="H782" s="176">
        <v>42823</v>
      </c>
      <c r="I782" s="175" t="s">
        <v>2309</v>
      </c>
    </row>
    <row r="783" spans="1:9">
      <c r="A783" s="175" t="s">
        <v>2310</v>
      </c>
      <c r="B783" s="175">
        <v>779</v>
      </c>
      <c r="C783" s="176">
        <v>42767</v>
      </c>
      <c r="D783" s="177">
        <v>0.52975694444444443</v>
      </c>
      <c r="E783" s="175" t="s">
        <v>830</v>
      </c>
      <c r="F783" s="175" t="s">
        <v>254</v>
      </c>
      <c r="G783" s="175" t="s">
        <v>274</v>
      </c>
      <c r="H783" s="176">
        <v>42801</v>
      </c>
      <c r="I783" s="175" t="s">
        <v>2311</v>
      </c>
    </row>
    <row r="784" spans="1:9">
      <c r="A784" s="175" t="s">
        <v>2312</v>
      </c>
      <c r="B784" s="175">
        <v>780</v>
      </c>
      <c r="C784" s="176">
        <v>42767</v>
      </c>
      <c r="D784" s="177">
        <v>0.53074074074074074</v>
      </c>
      <c r="E784" s="175" t="s">
        <v>1523</v>
      </c>
      <c r="F784" s="175" t="s">
        <v>2014</v>
      </c>
      <c r="G784" s="175" t="s">
        <v>274</v>
      </c>
      <c r="H784" s="176">
        <v>42816</v>
      </c>
      <c r="I784" s="175" t="s">
        <v>2313</v>
      </c>
    </row>
    <row r="785" spans="1:9">
      <c r="A785" s="175" t="s">
        <v>2314</v>
      </c>
      <c r="B785" s="175">
        <v>781</v>
      </c>
      <c r="C785" s="176">
        <v>42767</v>
      </c>
      <c r="D785" s="177">
        <v>0.53265046296296303</v>
      </c>
      <c r="E785" s="175" t="s">
        <v>2315</v>
      </c>
      <c r="F785" s="175" t="s">
        <v>2316</v>
      </c>
      <c r="G785" s="175" t="s">
        <v>243</v>
      </c>
      <c r="H785" s="176">
        <v>42772</v>
      </c>
      <c r="I785" s="175" t="s">
        <v>2317</v>
      </c>
    </row>
    <row r="786" spans="1:9">
      <c r="A786" s="175" t="s">
        <v>2318</v>
      </c>
      <c r="B786" s="175">
        <v>782</v>
      </c>
      <c r="C786" s="176">
        <v>42767</v>
      </c>
      <c r="D786" s="177">
        <v>0.53487268518518516</v>
      </c>
      <c r="E786" s="175" t="s">
        <v>269</v>
      </c>
      <c r="F786" s="175" t="s">
        <v>612</v>
      </c>
      <c r="G786" s="175" t="s">
        <v>243</v>
      </c>
      <c r="H786" s="176">
        <v>42769</v>
      </c>
      <c r="I786" s="175" t="s">
        <v>2319</v>
      </c>
    </row>
    <row r="787" spans="1:9">
      <c r="A787" s="175" t="s">
        <v>2320</v>
      </c>
      <c r="B787" s="175">
        <v>783</v>
      </c>
      <c r="C787" s="176">
        <v>42767</v>
      </c>
      <c r="D787" s="177">
        <v>0.53574074074074074</v>
      </c>
      <c r="E787" s="175" t="s">
        <v>269</v>
      </c>
      <c r="F787" s="175" t="s">
        <v>612</v>
      </c>
      <c r="G787" s="175" t="s">
        <v>243</v>
      </c>
      <c r="H787" s="176">
        <v>42769</v>
      </c>
      <c r="I787" s="175" t="s">
        <v>2321</v>
      </c>
    </row>
    <row r="788" spans="1:9">
      <c r="A788" s="175" t="s">
        <v>2322</v>
      </c>
      <c r="B788" s="175">
        <v>784</v>
      </c>
      <c r="C788" s="176">
        <v>42767</v>
      </c>
      <c r="D788" s="177">
        <v>0.53657407407407409</v>
      </c>
      <c r="E788" s="175" t="s">
        <v>269</v>
      </c>
      <c r="F788" s="175" t="s">
        <v>612</v>
      </c>
      <c r="G788" s="175" t="s">
        <v>243</v>
      </c>
      <c r="H788" s="176">
        <v>42769</v>
      </c>
      <c r="I788" s="175" t="s">
        <v>2321</v>
      </c>
    </row>
    <row r="789" spans="1:9">
      <c r="A789" s="175" t="s">
        <v>2323</v>
      </c>
      <c r="B789" s="175">
        <v>785</v>
      </c>
      <c r="C789" s="176">
        <v>42767</v>
      </c>
      <c r="D789" s="177">
        <v>0.53714120370370366</v>
      </c>
      <c r="E789" s="175" t="s">
        <v>269</v>
      </c>
      <c r="F789" s="175" t="s">
        <v>612</v>
      </c>
      <c r="G789" s="175" t="s">
        <v>243</v>
      </c>
      <c r="H789" s="176">
        <v>42769</v>
      </c>
      <c r="I789" s="175" t="s">
        <v>2321</v>
      </c>
    </row>
    <row r="790" spans="1:9">
      <c r="A790" s="175" t="s">
        <v>2324</v>
      </c>
      <c r="B790" s="175">
        <v>786</v>
      </c>
      <c r="C790" s="176">
        <v>42767</v>
      </c>
      <c r="D790" s="177">
        <v>0.53908564814814819</v>
      </c>
      <c r="E790" s="175" t="s">
        <v>269</v>
      </c>
      <c r="F790" s="175" t="s">
        <v>612</v>
      </c>
      <c r="G790" s="175" t="s">
        <v>243</v>
      </c>
      <c r="H790" s="176">
        <v>42769</v>
      </c>
      <c r="I790" s="175" t="s">
        <v>2321</v>
      </c>
    </row>
    <row r="791" spans="1:9">
      <c r="A791" s="175" t="s">
        <v>2325</v>
      </c>
      <c r="B791" s="175">
        <v>787</v>
      </c>
      <c r="C791" s="176">
        <v>42767</v>
      </c>
      <c r="D791" s="177">
        <v>0.56467592592592586</v>
      </c>
      <c r="E791" s="175" t="s">
        <v>2326</v>
      </c>
      <c r="F791" s="175" t="s">
        <v>2327</v>
      </c>
      <c r="G791" s="175" t="s">
        <v>243</v>
      </c>
      <c r="H791" s="176">
        <v>42772</v>
      </c>
      <c r="I791" s="175" t="s">
        <v>2328</v>
      </c>
    </row>
    <row r="792" spans="1:9">
      <c r="A792" s="175" t="s">
        <v>2329</v>
      </c>
      <c r="B792" s="175">
        <v>788</v>
      </c>
      <c r="C792" s="176">
        <v>42767</v>
      </c>
      <c r="D792" s="177">
        <v>0.57319444444444445</v>
      </c>
      <c r="E792" s="175" t="s">
        <v>269</v>
      </c>
      <c r="F792" s="175" t="s">
        <v>357</v>
      </c>
      <c r="G792" s="175" t="s">
        <v>243</v>
      </c>
      <c r="H792" s="176">
        <v>42769</v>
      </c>
      <c r="I792" s="175" t="s">
        <v>2321</v>
      </c>
    </row>
    <row r="793" spans="1:9">
      <c r="A793" s="175" t="s">
        <v>2330</v>
      </c>
      <c r="B793" s="175">
        <v>789</v>
      </c>
      <c r="C793" s="176">
        <v>42767</v>
      </c>
      <c r="D793" s="177">
        <v>0.57381944444444444</v>
      </c>
      <c r="E793" s="175" t="s">
        <v>269</v>
      </c>
      <c r="F793" s="175" t="s">
        <v>357</v>
      </c>
      <c r="G793" s="175" t="s">
        <v>243</v>
      </c>
      <c r="H793" s="176">
        <v>42769</v>
      </c>
      <c r="I793" s="175" t="s">
        <v>2321</v>
      </c>
    </row>
    <row r="794" spans="1:9">
      <c r="A794" s="175" t="s">
        <v>2331</v>
      </c>
      <c r="B794" s="175">
        <v>790</v>
      </c>
      <c r="C794" s="176">
        <v>42767</v>
      </c>
      <c r="D794" s="177">
        <v>0.57473379629629628</v>
      </c>
      <c r="E794" s="175" t="s">
        <v>269</v>
      </c>
      <c r="F794" s="175" t="s">
        <v>357</v>
      </c>
      <c r="G794" s="175" t="s">
        <v>243</v>
      </c>
      <c r="H794" s="176">
        <v>42769</v>
      </c>
      <c r="I794" s="175" t="s">
        <v>2321</v>
      </c>
    </row>
    <row r="795" spans="1:9">
      <c r="A795" s="175" t="s">
        <v>2332</v>
      </c>
      <c r="B795" s="175">
        <v>791</v>
      </c>
      <c r="C795" s="176">
        <v>42767</v>
      </c>
      <c r="D795" s="177">
        <v>0.57503472222222218</v>
      </c>
      <c r="E795" s="175" t="s">
        <v>269</v>
      </c>
      <c r="F795" s="175" t="s">
        <v>357</v>
      </c>
      <c r="G795" s="175" t="s">
        <v>243</v>
      </c>
      <c r="H795" s="176">
        <v>42769</v>
      </c>
      <c r="I795" s="175" t="s">
        <v>2321</v>
      </c>
    </row>
    <row r="796" spans="1:9">
      <c r="A796" s="175" t="s">
        <v>2333</v>
      </c>
      <c r="B796" s="175">
        <v>792</v>
      </c>
      <c r="C796" s="176">
        <v>42767</v>
      </c>
      <c r="D796" s="177">
        <v>0.57747685185185182</v>
      </c>
      <c r="E796" s="175" t="s">
        <v>269</v>
      </c>
      <c r="F796" s="175" t="s">
        <v>357</v>
      </c>
      <c r="G796" s="175" t="s">
        <v>243</v>
      </c>
      <c r="H796" s="176">
        <v>42769</v>
      </c>
      <c r="I796" s="175" t="s">
        <v>2334</v>
      </c>
    </row>
    <row r="797" spans="1:9">
      <c r="A797" s="175" t="s">
        <v>2335</v>
      </c>
      <c r="B797" s="175">
        <v>793</v>
      </c>
      <c r="C797" s="176">
        <v>42767</v>
      </c>
      <c r="D797" s="177">
        <v>0.57868055555555553</v>
      </c>
      <c r="E797" s="175" t="s">
        <v>269</v>
      </c>
      <c r="F797" s="175" t="s">
        <v>357</v>
      </c>
      <c r="G797" s="175" t="s">
        <v>243</v>
      </c>
      <c r="H797" s="176">
        <v>42769</v>
      </c>
      <c r="I797" s="175" t="s">
        <v>2321</v>
      </c>
    </row>
    <row r="798" spans="1:9">
      <c r="A798" s="175" t="s">
        <v>2336</v>
      </c>
      <c r="B798" s="175">
        <v>794</v>
      </c>
      <c r="C798" s="176">
        <v>42767</v>
      </c>
      <c r="D798" s="177">
        <v>0.57994212962962965</v>
      </c>
      <c r="E798" s="175" t="s">
        <v>2337</v>
      </c>
      <c r="F798" s="175" t="s">
        <v>254</v>
      </c>
      <c r="G798" s="175" t="s">
        <v>1675</v>
      </c>
      <c r="H798" s="176">
        <v>42769</v>
      </c>
      <c r="I798" s="175" t="s">
        <v>2338</v>
      </c>
    </row>
    <row r="799" spans="1:9">
      <c r="A799" s="175" t="s">
        <v>2339</v>
      </c>
      <c r="B799" s="175">
        <v>795</v>
      </c>
      <c r="C799" s="176">
        <v>42767</v>
      </c>
      <c r="D799" s="177">
        <v>0.58296296296296302</v>
      </c>
      <c r="E799" s="175" t="s">
        <v>269</v>
      </c>
      <c r="F799" s="175" t="s">
        <v>357</v>
      </c>
      <c r="G799" s="175" t="s">
        <v>243</v>
      </c>
      <c r="H799" s="176">
        <v>42769</v>
      </c>
      <c r="I799" s="175" t="s">
        <v>2321</v>
      </c>
    </row>
    <row r="800" spans="1:9">
      <c r="A800" s="175" t="s">
        <v>2340</v>
      </c>
      <c r="B800" s="175">
        <v>796</v>
      </c>
      <c r="C800" s="176">
        <v>42767</v>
      </c>
      <c r="D800" s="177">
        <v>0.58343749999999994</v>
      </c>
      <c r="E800" s="175" t="s">
        <v>269</v>
      </c>
      <c r="F800" s="175" t="s">
        <v>357</v>
      </c>
      <c r="G800" s="175" t="s">
        <v>243</v>
      </c>
      <c r="H800" s="176">
        <v>42769</v>
      </c>
      <c r="I800" s="175" t="s">
        <v>2321</v>
      </c>
    </row>
    <row r="801" spans="1:9">
      <c r="A801" s="175" t="s">
        <v>2341</v>
      </c>
      <c r="B801" s="175">
        <v>797</v>
      </c>
      <c r="C801" s="176">
        <v>42767</v>
      </c>
      <c r="D801" s="177">
        <v>0.58381944444444445</v>
      </c>
      <c r="E801" s="175" t="s">
        <v>269</v>
      </c>
      <c r="F801" s="175" t="s">
        <v>357</v>
      </c>
      <c r="G801" s="175" t="s">
        <v>243</v>
      </c>
      <c r="H801" s="176">
        <v>42769</v>
      </c>
      <c r="I801" s="175" t="s">
        <v>2321</v>
      </c>
    </row>
    <row r="802" spans="1:9">
      <c r="A802" s="175" t="s">
        <v>2342</v>
      </c>
      <c r="B802" s="175">
        <v>798</v>
      </c>
      <c r="C802" s="176">
        <v>42767</v>
      </c>
      <c r="D802" s="177">
        <v>0.58437499999999998</v>
      </c>
      <c r="E802" s="175" t="s">
        <v>269</v>
      </c>
      <c r="F802" s="175" t="s">
        <v>357</v>
      </c>
      <c r="G802" s="175" t="s">
        <v>243</v>
      </c>
      <c r="H802" s="176">
        <v>42769</v>
      </c>
      <c r="I802" s="175" t="s">
        <v>2321</v>
      </c>
    </row>
    <row r="803" spans="1:9">
      <c r="A803" s="175" t="s">
        <v>2343</v>
      </c>
      <c r="B803" s="175">
        <v>799</v>
      </c>
      <c r="C803" s="176">
        <v>42767</v>
      </c>
      <c r="D803" s="177">
        <v>0.58475694444444437</v>
      </c>
      <c r="E803" s="175" t="s">
        <v>269</v>
      </c>
      <c r="F803" s="175" t="s">
        <v>357</v>
      </c>
      <c r="G803" s="175" t="s">
        <v>243</v>
      </c>
      <c r="H803" s="176">
        <v>42769</v>
      </c>
      <c r="I803" s="175" t="s">
        <v>2321</v>
      </c>
    </row>
    <row r="804" spans="1:9">
      <c r="A804" s="175" t="s">
        <v>2344</v>
      </c>
      <c r="B804" s="175">
        <v>800</v>
      </c>
      <c r="C804" s="176">
        <v>42767</v>
      </c>
      <c r="D804" s="177">
        <v>0.58513888888888888</v>
      </c>
      <c r="E804" s="175" t="s">
        <v>269</v>
      </c>
      <c r="F804" s="175" t="s">
        <v>357</v>
      </c>
      <c r="G804" s="175" t="s">
        <v>274</v>
      </c>
      <c r="H804" s="176">
        <v>42802</v>
      </c>
      <c r="I804" s="175" t="s">
        <v>2345</v>
      </c>
    </row>
    <row r="805" spans="1:9">
      <c r="A805" s="175" t="s">
        <v>2346</v>
      </c>
      <c r="B805" s="175">
        <v>801</v>
      </c>
      <c r="C805" s="176">
        <v>42767</v>
      </c>
      <c r="D805" s="177">
        <v>0.58562499999999995</v>
      </c>
      <c r="E805" s="175" t="s">
        <v>269</v>
      </c>
      <c r="F805" s="175" t="s">
        <v>357</v>
      </c>
      <c r="G805" s="175" t="s">
        <v>243</v>
      </c>
      <c r="H805" s="176">
        <v>42769</v>
      </c>
      <c r="I805" s="175" t="s">
        <v>2321</v>
      </c>
    </row>
    <row r="806" spans="1:9">
      <c r="A806" s="175" t="s">
        <v>2347</v>
      </c>
      <c r="B806" s="175">
        <v>802</v>
      </c>
      <c r="C806" s="176">
        <v>42767</v>
      </c>
      <c r="D806" s="177">
        <v>0.5861574074074074</v>
      </c>
      <c r="E806" s="175" t="s">
        <v>269</v>
      </c>
      <c r="F806" s="175" t="s">
        <v>357</v>
      </c>
      <c r="G806" s="175" t="s">
        <v>243</v>
      </c>
      <c r="H806" s="176">
        <v>42769</v>
      </c>
      <c r="I806" s="175" t="s">
        <v>2321</v>
      </c>
    </row>
    <row r="807" spans="1:9">
      <c r="A807" s="175" t="s">
        <v>2348</v>
      </c>
      <c r="B807" s="175">
        <v>803</v>
      </c>
      <c r="C807" s="176">
        <v>42767</v>
      </c>
      <c r="D807" s="177">
        <v>0.58652777777777776</v>
      </c>
      <c r="E807" s="175" t="s">
        <v>269</v>
      </c>
      <c r="F807" s="175" t="s">
        <v>357</v>
      </c>
      <c r="G807" s="175" t="s">
        <v>243</v>
      </c>
      <c r="H807" s="176">
        <v>42769</v>
      </c>
      <c r="I807" s="175" t="s">
        <v>2321</v>
      </c>
    </row>
    <row r="808" spans="1:9">
      <c r="A808" s="175" t="s">
        <v>2349</v>
      </c>
      <c r="B808" s="175">
        <v>804</v>
      </c>
      <c r="C808" s="176">
        <v>42767</v>
      </c>
      <c r="D808" s="177">
        <v>0.58690972222222226</v>
      </c>
      <c r="E808" s="175" t="s">
        <v>269</v>
      </c>
      <c r="F808" s="175" t="s">
        <v>357</v>
      </c>
      <c r="G808" s="175" t="s">
        <v>243</v>
      </c>
      <c r="H808" s="176">
        <v>42769</v>
      </c>
      <c r="I808" s="175" t="s">
        <v>2321</v>
      </c>
    </row>
    <row r="809" spans="1:9">
      <c r="A809" s="175" t="s">
        <v>2350</v>
      </c>
      <c r="B809" s="175">
        <v>805</v>
      </c>
      <c r="C809" s="176">
        <v>42767</v>
      </c>
      <c r="D809" s="177">
        <v>0.58721064814814816</v>
      </c>
      <c r="E809" s="175" t="s">
        <v>269</v>
      </c>
      <c r="F809" s="175" t="s">
        <v>612</v>
      </c>
      <c r="G809" s="175" t="s">
        <v>243</v>
      </c>
      <c r="H809" s="176">
        <v>42769</v>
      </c>
      <c r="I809" s="175" t="s">
        <v>2321</v>
      </c>
    </row>
    <row r="810" spans="1:9">
      <c r="A810" s="175" t="s">
        <v>2351</v>
      </c>
      <c r="B810" s="175">
        <v>806</v>
      </c>
      <c r="C810" s="176">
        <v>42767</v>
      </c>
      <c r="D810" s="177">
        <v>0.58767361111111105</v>
      </c>
      <c r="E810" s="175" t="s">
        <v>269</v>
      </c>
      <c r="F810" s="175" t="s">
        <v>612</v>
      </c>
      <c r="G810" s="175" t="s">
        <v>243</v>
      </c>
      <c r="H810" s="176">
        <v>42769</v>
      </c>
      <c r="I810" s="175" t="s">
        <v>2321</v>
      </c>
    </row>
    <row r="811" spans="1:9">
      <c r="A811" s="175" t="s">
        <v>2352</v>
      </c>
      <c r="B811" s="175">
        <v>807</v>
      </c>
      <c r="C811" s="176">
        <v>42767</v>
      </c>
      <c r="D811" s="177">
        <v>0.58776620370370369</v>
      </c>
      <c r="E811" s="175" t="s">
        <v>269</v>
      </c>
      <c r="F811" s="175" t="s">
        <v>357</v>
      </c>
      <c r="G811" s="175" t="s">
        <v>243</v>
      </c>
      <c r="H811" s="176">
        <v>42769</v>
      </c>
      <c r="I811" s="175" t="s">
        <v>2321</v>
      </c>
    </row>
    <row r="812" spans="1:9">
      <c r="A812" s="175" t="s">
        <v>2353</v>
      </c>
      <c r="B812" s="175">
        <v>808</v>
      </c>
      <c r="C812" s="176">
        <v>42767</v>
      </c>
      <c r="D812" s="177">
        <v>0.5883680555555556</v>
      </c>
      <c r="E812" s="175" t="s">
        <v>269</v>
      </c>
      <c r="F812" s="175" t="s">
        <v>612</v>
      </c>
      <c r="G812" s="175" t="s">
        <v>243</v>
      </c>
      <c r="H812" s="176">
        <v>42769</v>
      </c>
      <c r="I812" s="175" t="s">
        <v>2321</v>
      </c>
    </row>
    <row r="813" spans="1:9">
      <c r="A813" s="175" t="s">
        <v>2354</v>
      </c>
      <c r="B813" s="175">
        <v>809</v>
      </c>
      <c r="C813" s="176">
        <v>42767</v>
      </c>
      <c r="D813" s="177">
        <v>0.58907407407407408</v>
      </c>
      <c r="E813" s="175" t="s">
        <v>269</v>
      </c>
      <c r="F813" s="175" t="s">
        <v>612</v>
      </c>
      <c r="G813" s="175" t="s">
        <v>243</v>
      </c>
      <c r="H813" s="176">
        <v>42769</v>
      </c>
      <c r="I813" s="175" t="s">
        <v>2321</v>
      </c>
    </row>
    <row r="814" spans="1:9">
      <c r="A814" s="175" t="s">
        <v>2355</v>
      </c>
      <c r="B814" s="175">
        <v>810</v>
      </c>
      <c r="C814" s="176">
        <v>42767</v>
      </c>
      <c r="D814" s="177">
        <v>0.58952546296296293</v>
      </c>
      <c r="E814" s="175" t="s">
        <v>269</v>
      </c>
      <c r="F814" s="175" t="s">
        <v>612</v>
      </c>
      <c r="G814" s="175" t="s">
        <v>243</v>
      </c>
      <c r="H814" s="176">
        <v>42769</v>
      </c>
      <c r="I814" s="175" t="s">
        <v>2321</v>
      </c>
    </row>
    <row r="815" spans="1:9">
      <c r="A815" s="175" t="s">
        <v>2356</v>
      </c>
      <c r="B815" s="175">
        <v>811</v>
      </c>
      <c r="C815" s="176">
        <v>42767</v>
      </c>
      <c r="D815" s="177">
        <v>0.58967592592592599</v>
      </c>
      <c r="E815" s="175" t="s">
        <v>269</v>
      </c>
      <c r="F815" s="175" t="s">
        <v>357</v>
      </c>
      <c r="G815" s="175" t="s">
        <v>243</v>
      </c>
      <c r="H815" s="176">
        <v>42769</v>
      </c>
      <c r="I815" s="175" t="s">
        <v>2321</v>
      </c>
    </row>
    <row r="816" spans="1:9">
      <c r="A816" s="175" t="s">
        <v>2357</v>
      </c>
      <c r="B816" s="175">
        <v>812</v>
      </c>
      <c r="C816" s="176">
        <v>42767</v>
      </c>
      <c r="D816" s="177">
        <v>0.59001157407407401</v>
      </c>
      <c r="E816" s="175" t="s">
        <v>269</v>
      </c>
      <c r="F816" s="175" t="s">
        <v>612</v>
      </c>
      <c r="G816" s="175" t="s">
        <v>243</v>
      </c>
      <c r="H816" s="176">
        <v>42769</v>
      </c>
      <c r="I816" s="175" t="s">
        <v>2321</v>
      </c>
    </row>
    <row r="817" spans="1:9">
      <c r="A817" s="175" t="s">
        <v>2358</v>
      </c>
      <c r="B817" s="175">
        <v>813</v>
      </c>
      <c r="C817" s="176">
        <v>42767</v>
      </c>
      <c r="D817" s="177">
        <v>0.59017361111111111</v>
      </c>
      <c r="E817" s="175" t="s">
        <v>269</v>
      </c>
      <c r="F817" s="175" t="s">
        <v>357</v>
      </c>
      <c r="G817" s="175" t="s">
        <v>243</v>
      </c>
      <c r="H817" s="176">
        <v>42769</v>
      </c>
      <c r="I817" s="175" t="s">
        <v>2321</v>
      </c>
    </row>
    <row r="818" spans="1:9">
      <c r="A818" s="175" t="s">
        <v>2359</v>
      </c>
      <c r="B818" s="175">
        <v>814</v>
      </c>
      <c r="C818" s="176">
        <v>42767</v>
      </c>
      <c r="D818" s="177">
        <v>0.59059027777777773</v>
      </c>
      <c r="E818" s="175" t="s">
        <v>269</v>
      </c>
      <c r="F818" s="175" t="s">
        <v>357</v>
      </c>
      <c r="G818" s="175" t="s">
        <v>243</v>
      </c>
      <c r="H818" s="176">
        <v>42769</v>
      </c>
      <c r="I818" s="175" t="s">
        <v>2321</v>
      </c>
    </row>
    <row r="819" spans="1:9">
      <c r="A819" s="175" t="s">
        <v>2360</v>
      </c>
      <c r="B819" s="175">
        <v>815</v>
      </c>
      <c r="C819" s="176">
        <v>42767</v>
      </c>
      <c r="D819" s="177">
        <v>0.59062500000000007</v>
      </c>
      <c r="E819" s="175" t="s">
        <v>269</v>
      </c>
      <c r="F819" s="175" t="s">
        <v>612</v>
      </c>
      <c r="G819" s="175" t="s">
        <v>243</v>
      </c>
      <c r="H819" s="176">
        <v>42769</v>
      </c>
      <c r="I819" s="175" t="s">
        <v>2321</v>
      </c>
    </row>
    <row r="820" spans="1:9">
      <c r="A820" s="175" t="s">
        <v>2361</v>
      </c>
      <c r="B820" s="175">
        <v>816</v>
      </c>
      <c r="C820" s="176">
        <v>42767</v>
      </c>
      <c r="D820" s="177">
        <v>0.59100694444444446</v>
      </c>
      <c r="E820" s="175" t="s">
        <v>269</v>
      </c>
      <c r="F820" s="175" t="s">
        <v>357</v>
      </c>
      <c r="G820" s="175" t="s">
        <v>243</v>
      </c>
      <c r="H820" s="176">
        <v>42769</v>
      </c>
      <c r="I820" s="175" t="s">
        <v>2321</v>
      </c>
    </row>
    <row r="821" spans="1:9">
      <c r="A821" s="175" t="s">
        <v>2362</v>
      </c>
      <c r="B821" s="175">
        <v>817</v>
      </c>
      <c r="C821" s="176">
        <v>42767</v>
      </c>
      <c r="D821" s="177">
        <v>0.59142361111111108</v>
      </c>
      <c r="E821" s="175" t="s">
        <v>269</v>
      </c>
      <c r="F821" s="175" t="s">
        <v>612</v>
      </c>
      <c r="G821" s="175" t="s">
        <v>243</v>
      </c>
      <c r="H821" s="176">
        <v>42769</v>
      </c>
      <c r="I821" s="175" t="s">
        <v>2321</v>
      </c>
    </row>
    <row r="822" spans="1:9">
      <c r="A822" s="175" t="s">
        <v>2363</v>
      </c>
      <c r="B822" s="175">
        <v>818</v>
      </c>
      <c r="C822" s="176">
        <v>42767</v>
      </c>
      <c r="D822" s="177">
        <v>0.59195601851851853</v>
      </c>
      <c r="E822" s="175" t="s">
        <v>269</v>
      </c>
      <c r="F822" s="175" t="s">
        <v>612</v>
      </c>
      <c r="G822" s="175" t="s">
        <v>243</v>
      </c>
      <c r="H822" s="176">
        <v>42769</v>
      </c>
      <c r="I822" s="175" t="s">
        <v>2321</v>
      </c>
    </row>
    <row r="823" spans="1:9">
      <c r="A823" s="175" t="s">
        <v>2364</v>
      </c>
      <c r="B823" s="175">
        <v>819</v>
      </c>
      <c r="C823" s="176">
        <v>42767</v>
      </c>
      <c r="D823" s="177">
        <v>0.59315972222222224</v>
      </c>
      <c r="E823" s="175" t="s">
        <v>269</v>
      </c>
      <c r="F823" s="175" t="s">
        <v>357</v>
      </c>
      <c r="G823" s="175" t="s">
        <v>243</v>
      </c>
      <c r="H823" s="176">
        <v>42769</v>
      </c>
      <c r="I823" s="175" t="s">
        <v>2321</v>
      </c>
    </row>
    <row r="824" spans="1:9">
      <c r="A824" s="175" t="s">
        <v>2365</v>
      </c>
      <c r="B824" s="175">
        <v>820</v>
      </c>
      <c r="C824" s="176">
        <v>42767</v>
      </c>
      <c r="D824" s="177">
        <v>0.5935300925925926</v>
      </c>
      <c r="E824" s="175" t="s">
        <v>269</v>
      </c>
      <c r="F824" s="175" t="s">
        <v>612</v>
      </c>
      <c r="G824" s="175" t="s">
        <v>243</v>
      </c>
      <c r="H824" s="176">
        <v>42769</v>
      </c>
      <c r="I824" s="175" t="s">
        <v>2321</v>
      </c>
    </row>
    <row r="825" spans="1:9">
      <c r="A825" s="175" t="s">
        <v>2366</v>
      </c>
      <c r="B825" s="175">
        <v>821</v>
      </c>
      <c r="C825" s="176">
        <v>42767</v>
      </c>
      <c r="D825" s="177">
        <v>0.59431712962962957</v>
      </c>
      <c r="E825" s="175" t="s">
        <v>269</v>
      </c>
      <c r="F825" s="175" t="s">
        <v>632</v>
      </c>
      <c r="G825" s="175" t="s">
        <v>243</v>
      </c>
      <c r="H825" s="176">
        <v>42800</v>
      </c>
      <c r="I825" s="175" t="s">
        <v>2367</v>
      </c>
    </row>
    <row r="826" spans="1:9">
      <c r="A826" s="175" t="s">
        <v>2368</v>
      </c>
      <c r="B826" s="175">
        <v>822</v>
      </c>
      <c r="C826" s="176">
        <v>42767</v>
      </c>
      <c r="D826" s="177">
        <v>0.59523148148148153</v>
      </c>
      <c r="E826" s="175" t="s">
        <v>269</v>
      </c>
      <c r="F826" s="175" t="s">
        <v>2369</v>
      </c>
      <c r="G826" s="175" t="s">
        <v>243</v>
      </c>
      <c r="H826" s="176">
        <v>42772</v>
      </c>
      <c r="I826" s="175" t="s">
        <v>2370</v>
      </c>
    </row>
    <row r="827" spans="1:9">
      <c r="A827" s="175" t="s">
        <v>2371</v>
      </c>
      <c r="B827" s="175">
        <v>823</v>
      </c>
      <c r="C827" s="176">
        <v>42767</v>
      </c>
      <c r="D827" s="177">
        <v>0.59534722222222225</v>
      </c>
      <c r="E827" s="175" t="s">
        <v>269</v>
      </c>
      <c r="F827" s="175" t="s">
        <v>254</v>
      </c>
      <c r="G827" s="175" t="s">
        <v>243</v>
      </c>
      <c r="H827" s="176">
        <v>42774</v>
      </c>
      <c r="I827" s="175" t="s">
        <v>2372</v>
      </c>
    </row>
    <row r="828" spans="1:9">
      <c r="A828" s="175" t="s">
        <v>2373</v>
      </c>
      <c r="B828" s="175">
        <v>824</v>
      </c>
      <c r="C828" s="176">
        <v>42767</v>
      </c>
      <c r="D828" s="177">
        <v>0.59635416666666663</v>
      </c>
      <c r="E828" s="175" t="s">
        <v>269</v>
      </c>
      <c r="F828" s="175" t="s">
        <v>254</v>
      </c>
      <c r="G828" s="175" t="s">
        <v>243</v>
      </c>
      <c r="H828" s="176">
        <v>42773</v>
      </c>
      <c r="I828" s="175" t="s">
        <v>2374</v>
      </c>
    </row>
    <row r="829" spans="1:9">
      <c r="A829" s="175" t="s">
        <v>2375</v>
      </c>
      <c r="B829" s="175">
        <v>825</v>
      </c>
      <c r="C829" s="176">
        <v>42767</v>
      </c>
      <c r="D829" s="177">
        <v>0.59759259259259256</v>
      </c>
      <c r="E829" s="175" t="s">
        <v>269</v>
      </c>
      <c r="F829" s="175" t="s">
        <v>254</v>
      </c>
      <c r="G829" s="175" t="s">
        <v>243</v>
      </c>
      <c r="H829" s="176">
        <v>42772</v>
      </c>
      <c r="I829" s="175" t="s">
        <v>2376</v>
      </c>
    </row>
    <row r="830" spans="1:9">
      <c r="A830" s="175" t="s">
        <v>2377</v>
      </c>
      <c r="B830" s="175">
        <v>826</v>
      </c>
      <c r="C830" s="176">
        <v>42767</v>
      </c>
      <c r="D830" s="177">
        <v>0.59817129629629628</v>
      </c>
      <c r="E830" s="175" t="s">
        <v>269</v>
      </c>
      <c r="F830" s="175" t="s">
        <v>254</v>
      </c>
      <c r="G830" s="175" t="s">
        <v>243</v>
      </c>
      <c r="H830" s="176">
        <v>42772</v>
      </c>
      <c r="I830" s="175" t="s">
        <v>2378</v>
      </c>
    </row>
    <row r="831" spans="1:9">
      <c r="A831" s="175" t="s">
        <v>2379</v>
      </c>
      <c r="B831" s="175">
        <v>827</v>
      </c>
      <c r="C831" s="176">
        <v>42767</v>
      </c>
      <c r="D831" s="177">
        <v>0.59878472222222223</v>
      </c>
      <c r="E831" s="175" t="s">
        <v>269</v>
      </c>
      <c r="F831" s="175" t="s">
        <v>254</v>
      </c>
      <c r="G831" s="175" t="s">
        <v>243</v>
      </c>
      <c r="H831" s="176">
        <v>42772</v>
      </c>
      <c r="I831" s="175" t="s">
        <v>2380</v>
      </c>
    </row>
    <row r="832" spans="1:9">
      <c r="A832" s="175" t="s">
        <v>2381</v>
      </c>
      <c r="B832" s="175">
        <v>828</v>
      </c>
      <c r="C832" s="176">
        <v>42767</v>
      </c>
      <c r="D832" s="177">
        <v>0.59942129629629626</v>
      </c>
      <c r="E832" s="175" t="s">
        <v>2382</v>
      </c>
      <c r="F832" s="175" t="s">
        <v>381</v>
      </c>
      <c r="G832" s="175" t="s">
        <v>243</v>
      </c>
      <c r="H832" s="176">
        <v>42774</v>
      </c>
      <c r="I832" s="175" t="s">
        <v>2383</v>
      </c>
    </row>
    <row r="833" spans="1:9">
      <c r="A833" s="175" t="s">
        <v>2384</v>
      </c>
      <c r="B833" s="175">
        <v>829</v>
      </c>
      <c r="C833" s="176">
        <v>42767</v>
      </c>
      <c r="D833" s="177">
        <v>0.6005787037037037</v>
      </c>
      <c r="E833" s="175" t="s">
        <v>2385</v>
      </c>
      <c r="F833" s="175" t="s">
        <v>2386</v>
      </c>
      <c r="G833" s="175" t="s">
        <v>274</v>
      </c>
      <c r="H833" s="176">
        <v>42803</v>
      </c>
      <c r="I833" s="175" t="s">
        <v>2387</v>
      </c>
    </row>
    <row r="834" spans="1:9">
      <c r="A834" s="175" t="s">
        <v>2388</v>
      </c>
      <c r="B834" s="175">
        <v>830</v>
      </c>
      <c r="C834" s="176">
        <v>42767</v>
      </c>
      <c r="D834" s="177">
        <v>0.60114583333333338</v>
      </c>
      <c r="E834" s="175" t="s">
        <v>2389</v>
      </c>
      <c r="F834" s="175" t="s">
        <v>2390</v>
      </c>
      <c r="G834" s="175" t="s">
        <v>243</v>
      </c>
      <c r="H834" s="176">
        <v>42774</v>
      </c>
      <c r="I834" s="175" t="s">
        <v>2391</v>
      </c>
    </row>
    <row r="835" spans="1:9">
      <c r="A835" s="175" t="s">
        <v>2392</v>
      </c>
      <c r="B835" s="175">
        <v>831</v>
      </c>
      <c r="C835" s="176">
        <v>42767</v>
      </c>
      <c r="D835" s="177">
        <v>0.60462962962962963</v>
      </c>
      <c r="E835" s="175" t="s">
        <v>2393</v>
      </c>
      <c r="F835" s="175" t="s">
        <v>2390</v>
      </c>
      <c r="G835" s="175" t="s">
        <v>311</v>
      </c>
      <c r="H835" s="176">
        <v>42774</v>
      </c>
      <c r="I835" s="175" t="s">
        <v>2394</v>
      </c>
    </row>
    <row r="836" spans="1:9">
      <c r="A836" s="175" t="s">
        <v>2395</v>
      </c>
      <c r="B836" s="175">
        <v>832</v>
      </c>
      <c r="C836" s="176">
        <v>42767</v>
      </c>
      <c r="D836" s="177">
        <v>0.60608796296296297</v>
      </c>
      <c r="E836" s="175" t="s">
        <v>2393</v>
      </c>
      <c r="F836" s="175" t="s">
        <v>2390</v>
      </c>
      <c r="G836" s="175" t="s">
        <v>311</v>
      </c>
      <c r="H836" s="176">
        <v>42774</v>
      </c>
      <c r="I836" s="175" t="s">
        <v>2396</v>
      </c>
    </row>
    <row r="837" spans="1:9">
      <c r="A837" s="175" t="s">
        <v>2397</v>
      </c>
      <c r="B837" s="175">
        <v>833</v>
      </c>
      <c r="C837" s="176">
        <v>42767</v>
      </c>
      <c r="D837" s="177">
        <v>0.61072916666666666</v>
      </c>
      <c r="E837" s="175" t="s">
        <v>2398</v>
      </c>
      <c r="F837" s="175" t="s">
        <v>2390</v>
      </c>
      <c r="G837" s="175" t="s">
        <v>311</v>
      </c>
      <c r="H837" s="176">
        <v>42775</v>
      </c>
      <c r="I837" s="175" t="s">
        <v>2399</v>
      </c>
    </row>
    <row r="838" spans="1:9">
      <c r="A838" s="175" t="s">
        <v>2400</v>
      </c>
      <c r="B838" s="175">
        <v>834</v>
      </c>
      <c r="C838" s="176">
        <v>42767</v>
      </c>
      <c r="D838" s="177">
        <v>0.61140046296296291</v>
      </c>
      <c r="E838" s="175" t="s">
        <v>384</v>
      </c>
      <c r="F838" s="175" t="s">
        <v>1239</v>
      </c>
      <c r="G838" s="175" t="s">
        <v>243</v>
      </c>
      <c r="H838" s="176">
        <v>42783</v>
      </c>
      <c r="I838" s="175" t="s">
        <v>2401</v>
      </c>
    </row>
    <row r="839" spans="1:9">
      <c r="A839" s="175" t="s">
        <v>2402</v>
      </c>
      <c r="B839" s="175">
        <v>835</v>
      </c>
      <c r="C839" s="176">
        <v>42767</v>
      </c>
      <c r="D839" s="177">
        <v>0.61165509259259265</v>
      </c>
      <c r="E839" s="175" t="s">
        <v>384</v>
      </c>
      <c r="F839" s="175" t="s">
        <v>1239</v>
      </c>
      <c r="G839" s="175" t="s">
        <v>243</v>
      </c>
      <c r="H839" s="176">
        <v>42783</v>
      </c>
      <c r="I839" s="175" t="s">
        <v>2401</v>
      </c>
    </row>
    <row r="840" spans="1:9">
      <c r="A840" s="175" t="s">
        <v>2403</v>
      </c>
      <c r="B840" s="175">
        <v>836</v>
      </c>
      <c r="C840" s="176">
        <v>42767</v>
      </c>
      <c r="D840" s="177">
        <v>0.6118865740740741</v>
      </c>
      <c r="E840" s="175" t="s">
        <v>384</v>
      </c>
      <c r="F840" s="175" t="s">
        <v>1239</v>
      </c>
      <c r="G840" s="175" t="s">
        <v>243</v>
      </c>
      <c r="H840" s="176">
        <v>42783</v>
      </c>
      <c r="I840" s="175" t="s">
        <v>2401</v>
      </c>
    </row>
    <row r="841" spans="1:9">
      <c r="A841" s="175" t="s">
        <v>2404</v>
      </c>
      <c r="B841" s="175">
        <v>837</v>
      </c>
      <c r="C841" s="176">
        <v>42767</v>
      </c>
      <c r="D841" s="177">
        <v>0.61200231481481482</v>
      </c>
      <c r="E841" s="175" t="s">
        <v>2405</v>
      </c>
      <c r="F841" s="175" t="s">
        <v>1239</v>
      </c>
      <c r="G841" s="175" t="s">
        <v>243</v>
      </c>
      <c r="H841" s="176">
        <v>42783</v>
      </c>
      <c r="I841" s="175" t="s">
        <v>2401</v>
      </c>
    </row>
    <row r="842" spans="1:9">
      <c r="A842" s="175" t="s">
        <v>2406</v>
      </c>
      <c r="B842" s="175">
        <v>838</v>
      </c>
      <c r="C842" s="176">
        <v>42767</v>
      </c>
      <c r="D842" s="177">
        <v>0.6427546296296297</v>
      </c>
      <c r="E842" s="175" t="s">
        <v>2407</v>
      </c>
      <c r="F842" s="175" t="s">
        <v>2408</v>
      </c>
      <c r="G842" s="175" t="s">
        <v>243</v>
      </c>
      <c r="H842" s="176">
        <v>42786</v>
      </c>
      <c r="I842" s="175" t="s">
        <v>2409</v>
      </c>
    </row>
    <row r="843" spans="1:9">
      <c r="A843" s="175" t="s">
        <v>2410</v>
      </c>
      <c r="B843" s="175">
        <v>839</v>
      </c>
      <c r="C843" s="176">
        <v>42767</v>
      </c>
      <c r="D843" s="177">
        <v>0.64680555555555552</v>
      </c>
      <c r="E843" s="175" t="s">
        <v>2411</v>
      </c>
      <c r="F843" s="175" t="s">
        <v>254</v>
      </c>
      <c r="G843" s="175" t="s">
        <v>243</v>
      </c>
      <c r="H843" s="176">
        <v>42768</v>
      </c>
      <c r="I843" s="175" t="s">
        <v>2412</v>
      </c>
    </row>
    <row r="844" spans="1:9">
      <c r="A844" s="175" t="s">
        <v>2413</v>
      </c>
      <c r="B844" s="175">
        <v>840</v>
      </c>
      <c r="C844" s="176">
        <v>42767</v>
      </c>
      <c r="D844" s="177">
        <v>0.64819444444444441</v>
      </c>
      <c r="E844" s="175" t="s">
        <v>510</v>
      </c>
      <c r="F844" s="175" t="s">
        <v>2414</v>
      </c>
      <c r="G844" s="175" t="s">
        <v>243</v>
      </c>
      <c r="H844" s="176">
        <v>42772</v>
      </c>
      <c r="I844" s="175" t="s">
        <v>2415</v>
      </c>
    </row>
    <row r="845" spans="1:9">
      <c r="A845" s="175" t="s">
        <v>2416</v>
      </c>
      <c r="B845" s="175">
        <v>841</v>
      </c>
      <c r="C845" s="176">
        <v>42767</v>
      </c>
      <c r="D845" s="177">
        <v>0.64951388888888884</v>
      </c>
      <c r="E845" s="175" t="s">
        <v>2417</v>
      </c>
      <c r="F845" s="175" t="s">
        <v>2418</v>
      </c>
      <c r="G845" s="175" t="s">
        <v>243</v>
      </c>
      <c r="H845" s="176">
        <v>42772</v>
      </c>
      <c r="I845" s="175" t="s">
        <v>2419</v>
      </c>
    </row>
    <row r="846" spans="1:9">
      <c r="A846" s="175" t="s">
        <v>2420</v>
      </c>
      <c r="B846" s="175">
        <v>842</v>
      </c>
      <c r="C846" s="176">
        <v>42767</v>
      </c>
      <c r="D846" s="177">
        <v>0.65133101851851849</v>
      </c>
      <c r="E846" s="175" t="s">
        <v>85</v>
      </c>
      <c r="F846" s="175" t="s">
        <v>1062</v>
      </c>
      <c r="G846" s="175" t="s">
        <v>243</v>
      </c>
      <c r="H846" s="176">
        <v>42776</v>
      </c>
      <c r="I846" s="175" t="s">
        <v>2421</v>
      </c>
    </row>
    <row r="847" spans="1:9">
      <c r="A847" s="175" t="s">
        <v>2422</v>
      </c>
      <c r="B847" s="175">
        <v>843</v>
      </c>
      <c r="C847" s="176">
        <v>42767</v>
      </c>
      <c r="D847" s="177">
        <v>0.66240740740740744</v>
      </c>
      <c r="E847" s="175" t="s">
        <v>609</v>
      </c>
      <c r="F847" s="175" t="s">
        <v>254</v>
      </c>
      <c r="G847" s="175" t="s">
        <v>243</v>
      </c>
      <c r="H847" s="176">
        <v>42769</v>
      </c>
      <c r="I847" s="175" t="s">
        <v>2423</v>
      </c>
    </row>
    <row r="848" spans="1:9">
      <c r="A848" s="175" t="s">
        <v>2424</v>
      </c>
      <c r="B848" s="175">
        <v>844</v>
      </c>
      <c r="C848" s="176">
        <v>42767</v>
      </c>
      <c r="D848" s="177">
        <v>0.71111111111111114</v>
      </c>
      <c r="E848" s="175" t="s">
        <v>562</v>
      </c>
      <c r="F848" s="175" t="s">
        <v>254</v>
      </c>
      <c r="G848" s="175" t="s">
        <v>243</v>
      </c>
      <c r="H848" s="176">
        <v>42772</v>
      </c>
      <c r="I848" s="175" t="s">
        <v>2425</v>
      </c>
    </row>
    <row r="849" spans="1:9">
      <c r="A849" s="175" t="s">
        <v>2426</v>
      </c>
      <c r="B849" s="175">
        <v>845</v>
      </c>
      <c r="C849" s="176">
        <v>42768</v>
      </c>
      <c r="D849" s="177">
        <v>0.30758101851851855</v>
      </c>
      <c r="E849" s="175" t="s">
        <v>2427</v>
      </c>
      <c r="F849" s="175" t="s">
        <v>254</v>
      </c>
      <c r="G849" s="175" t="s">
        <v>274</v>
      </c>
      <c r="H849" s="176">
        <v>42822</v>
      </c>
      <c r="I849" s="175" t="s">
        <v>2428</v>
      </c>
    </row>
    <row r="850" spans="1:9">
      <c r="A850" s="175" t="s">
        <v>2429</v>
      </c>
      <c r="B850" s="175">
        <v>846</v>
      </c>
      <c r="C850" s="176">
        <v>42768</v>
      </c>
      <c r="D850" s="177">
        <v>0.33</v>
      </c>
      <c r="E850" s="175" t="s">
        <v>2430</v>
      </c>
      <c r="F850" s="175" t="s">
        <v>254</v>
      </c>
      <c r="G850" s="175" t="s">
        <v>274</v>
      </c>
      <c r="H850" s="176">
        <v>42815</v>
      </c>
      <c r="I850" s="175" t="s">
        <v>2431</v>
      </c>
    </row>
    <row r="851" spans="1:9">
      <c r="A851" s="175" t="s">
        <v>2432</v>
      </c>
      <c r="B851" s="175">
        <v>847</v>
      </c>
      <c r="C851" s="176">
        <v>42768</v>
      </c>
      <c r="D851" s="177">
        <v>0.34813657407407406</v>
      </c>
      <c r="E851" s="175" t="s">
        <v>2433</v>
      </c>
      <c r="F851" s="175" t="s">
        <v>254</v>
      </c>
      <c r="G851" s="175" t="s">
        <v>311</v>
      </c>
      <c r="H851" s="176">
        <v>42775</v>
      </c>
      <c r="I851" s="175" t="s">
        <v>2434</v>
      </c>
    </row>
    <row r="852" spans="1:9">
      <c r="A852" s="175" t="s">
        <v>2435</v>
      </c>
      <c r="B852" s="175">
        <v>848</v>
      </c>
      <c r="C852" s="176">
        <v>42768</v>
      </c>
      <c r="D852" s="177">
        <v>0.37361111111111112</v>
      </c>
      <c r="E852" s="175" t="s">
        <v>2436</v>
      </c>
      <c r="F852" s="175" t="s">
        <v>283</v>
      </c>
      <c r="G852" s="175" t="s">
        <v>274</v>
      </c>
      <c r="H852" s="176">
        <v>42818</v>
      </c>
      <c r="I852" s="175" t="s">
        <v>2437</v>
      </c>
    </row>
    <row r="853" spans="1:9">
      <c r="A853" s="175" t="s">
        <v>2438</v>
      </c>
      <c r="B853" s="175">
        <v>849</v>
      </c>
      <c r="C853" s="176">
        <v>42768</v>
      </c>
      <c r="D853" s="177">
        <v>0.37547453703703698</v>
      </c>
      <c r="E853" s="175" t="s">
        <v>2439</v>
      </c>
      <c r="F853" s="175" t="s">
        <v>254</v>
      </c>
      <c r="G853" s="175" t="s">
        <v>243</v>
      </c>
      <c r="H853" s="176">
        <v>42786</v>
      </c>
      <c r="I853" s="175" t="s">
        <v>2440</v>
      </c>
    </row>
    <row r="854" spans="1:9">
      <c r="A854" s="175" t="s">
        <v>2441</v>
      </c>
      <c r="B854" s="175">
        <v>850</v>
      </c>
      <c r="C854" s="176">
        <v>42768</v>
      </c>
      <c r="D854" s="177">
        <v>0.37994212962962964</v>
      </c>
      <c r="E854" s="175" t="s">
        <v>2442</v>
      </c>
      <c r="F854" s="175" t="s">
        <v>283</v>
      </c>
      <c r="G854" s="175" t="s">
        <v>243</v>
      </c>
      <c r="H854" s="176">
        <v>42788</v>
      </c>
      <c r="I854" s="175" t="s">
        <v>2443</v>
      </c>
    </row>
    <row r="855" spans="1:9">
      <c r="A855" s="175" t="s">
        <v>2444</v>
      </c>
      <c r="B855" s="175">
        <v>851</v>
      </c>
      <c r="C855" s="176">
        <v>42768</v>
      </c>
      <c r="D855" s="177">
        <v>0.38148148148148148</v>
      </c>
      <c r="E855" s="175" t="s">
        <v>2445</v>
      </c>
      <c r="F855" s="175" t="s">
        <v>283</v>
      </c>
      <c r="G855" s="175" t="s">
        <v>243</v>
      </c>
      <c r="H855" s="176">
        <v>42786</v>
      </c>
      <c r="I855" s="175" t="s">
        <v>2446</v>
      </c>
    </row>
    <row r="856" spans="1:9">
      <c r="A856" s="175" t="s">
        <v>2447</v>
      </c>
      <c r="B856" s="175">
        <v>852</v>
      </c>
      <c r="C856" s="176">
        <v>42768</v>
      </c>
      <c r="D856" s="177">
        <v>0.38449074074074074</v>
      </c>
      <c r="E856" s="175" t="s">
        <v>2448</v>
      </c>
      <c r="F856" s="175" t="s">
        <v>283</v>
      </c>
      <c r="G856" s="175" t="s">
        <v>243</v>
      </c>
      <c r="H856" s="176">
        <v>42788</v>
      </c>
      <c r="I856" s="175" t="s">
        <v>2449</v>
      </c>
    </row>
    <row r="857" spans="1:9">
      <c r="A857" s="175" t="s">
        <v>2450</v>
      </c>
      <c r="B857" s="175">
        <v>853</v>
      </c>
      <c r="C857" s="176">
        <v>42768</v>
      </c>
      <c r="D857" s="177">
        <v>0.42528935185185185</v>
      </c>
      <c r="E857" s="175" t="s">
        <v>2109</v>
      </c>
      <c r="F857" s="175" t="s">
        <v>2110</v>
      </c>
      <c r="G857" s="175" t="s">
        <v>243</v>
      </c>
      <c r="H857" s="176">
        <v>42772</v>
      </c>
      <c r="I857" s="175" t="s">
        <v>2451</v>
      </c>
    </row>
    <row r="858" spans="1:9">
      <c r="A858" s="175" t="s">
        <v>2452</v>
      </c>
      <c r="B858" s="175">
        <v>854</v>
      </c>
      <c r="C858" s="176">
        <v>42768</v>
      </c>
      <c r="D858" s="177">
        <v>0.4698032407407407</v>
      </c>
      <c r="E858" s="175" t="s">
        <v>2453</v>
      </c>
      <c r="F858" s="175" t="s">
        <v>254</v>
      </c>
      <c r="G858" s="175" t="s">
        <v>243</v>
      </c>
      <c r="H858" s="176">
        <v>42776</v>
      </c>
      <c r="I858" s="175" t="s">
        <v>2454</v>
      </c>
    </row>
    <row r="859" spans="1:9">
      <c r="A859" s="175" t="s">
        <v>2455</v>
      </c>
      <c r="B859" s="175">
        <v>855</v>
      </c>
      <c r="C859" s="176">
        <v>42768</v>
      </c>
      <c r="D859" s="177">
        <v>0.49334490740740744</v>
      </c>
      <c r="E859" s="175" t="s">
        <v>269</v>
      </c>
      <c r="F859" s="175" t="s">
        <v>254</v>
      </c>
      <c r="G859" s="175" t="s">
        <v>243</v>
      </c>
      <c r="H859" s="176">
        <v>42776</v>
      </c>
      <c r="I859" s="175" t="s">
        <v>2456</v>
      </c>
    </row>
    <row r="860" spans="1:9">
      <c r="A860" s="175" t="s">
        <v>2457</v>
      </c>
      <c r="B860" s="175">
        <v>856</v>
      </c>
      <c r="C860" s="176">
        <v>42768</v>
      </c>
      <c r="D860" s="177">
        <v>0.49430555555555555</v>
      </c>
      <c r="E860" s="175" t="s">
        <v>269</v>
      </c>
      <c r="F860" s="175" t="s">
        <v>254</v>
      </c>
      <c r="G860" s="175" t="s">
        <v>243</v>
      </c>
      <c r="H860" s="176">
        <v>42776</v>
      </c>
      <c r="I860" s="175" t="s">
        <v>2458</v>
      </c>
    </row>
    <row r="861" spans="1:9">
      <c r="A861" s="175" t="s">
        <v>2459</v>
      </c>
      <c r="B861" s="175">
        <v>857</v>
      </c>
      <c r="C861" s="176">
        <v>42768</v>
      </c>
      <c r="D861" s="177">
        <v>0.4957523148148148</v>
      </c>
      <c r="E861" s="175" t="s">
        <v>269</v>
      </c>
      <c r="F861" s="175" t="s">
        <v>254</v>
      </c>
      <c r="G861" s="175" t="s">
        <v>243</v>
      </c>
      <c r="H861" s="176">
        <v>42776</v>
      </c>
      <c r="I861" s="175" t="s">
        <v>2460</v>
      </c>
    </row>
    <row r="862" spans="1:9">
      <c r="A862" s="175" t="s">
        <v>2461</v>
      </c>
      <c r="B862" s="175">
        <v>858</v>
      </c>
      <c r="C862" s="176">
        <v>42768</v>
      </c>
      <c r="D862" s="177">
        <v>0.49636574074074075</v>
      </c>
      <c r="E862" s="175" t="s">
        <v>269</v>
      </c>
      <c r="F862" s="175" t="s">
        <v>254</v>
      </c>
      <c r="G862" s="175" t="s">
        <v>243</v>
      </c>
      <c r="H862" s="176">
        <v>42776</v>
      </c>
      <c r="I862" s="175" t="s">
        <v>2462</v>
      </c>
    </row>
    <row r="863" spans="1:9">
      <c r="A863" s="175" t="s">
        <v>2463</v>
      </c>
      <c r="B863" s="175">
        <v>859</v>
      </c>
      <c r="C863" s="176">
        <v>42768</v>
      </c>
      <c r="D863" s="177">
        <v>0.49767361111111108</v>
      </c>
      <c r="E863" s="175" t="s">
        <v>269</v>
      </c>
      <c r="F863" s="175" t="s">
        <v>254</v>
      </c>
      <c r="G863" s="175" t="s">
        <v>243</v>
      </c>
      <c r="H863" s="176">
        <v>42775</v>
      </c>
      <c r="I863" s="175" t="s">
        <v>2464</v>
      </c>
    </row>
    <row r="864" spans="1:9">
      <c r="A864" s="175" t="s">
        <v>2465</v>
      </c>
      <c r="B864" s="175">
        <v>860</v>
      </c>
      <c r="C864" s="176">
        <v>42768</v>
      </c>
      <c r="D864" s="177">
        <v>0.4982638888888889</v>
      </c>
      <c r="E864" s="175" t="s">
        <v>269</v>
      </c>
      <c r="F864" s="175" t="s">
        <v>254</v>
      </c>
      <c r="G864" s="175" t="s">
        <v>243</v>
      </c>
      <c r="H864" s="176">
        <v>42786</v>
      </c>
      <c r="I864" s="175" t="s">
        <v>2466</v>
      </c>
    </row>
    <row r="865" spans="1:9">
      <c r="A865" s="175" t="s">
        <v>2467</v>
      </c>
      <c r="B865" s="175">
        <v>861</v>
      </c>
      <c r="C865" s="176">
        <v>42768</v>
      </c>
      <c r="D865" s="177">
        <v>0.49901620370370375</v>
      </c>
      <c r="E865" s="175" t="s">
        <v>269</v>
      </c>
      <c r="F865" s="175" t="s">
        <v>254</v>
      </c>
      <c r="G865" s="175" t="s">
        <v>274</v>
      </c>
      <c r="H865" s="176">
        <v>42802</v>
      </c>
      <c r="I865" s="175" t="s">
        <v>2468</v>
      </c>
    </row>
    <row r="866" spans="1:9">
      <c r="A866" s="175" t="s">
        <v>2469</v>
      </c>
      <c r="B866" s="175">
        <v>862</v>
      </c>
      <c r="C866" s="176">
        <v>42768</v>
      </c>
      <c r="D866" s="177">
        <v>0.50177083333333339</v>
      </c>
      <c r="E866" s="175" t="s">
        <v>269</v>
      </c>
      <c r="F866" s="175" t="s">
        <v>254</v>
      </c>
      <c r="G866" s="175" t="s">
        <v>243</v>
      </c>
      <c r="H866" s="176">
        <v>42776</v>
      </c>
      <c r="I866" s="175" t="s">
        <v>2470</v>
      </c>
    </row>
    <row r="867" spans="1:9">
      <c r="A867" s="175" t="s">
        <v>2471</v>
      </c>
      <c r="B867" s="175">
        <v>863</v>
      </c>
      <c r="C867" s="176">
        <v>42768</v>
      </c>
      <c r="D867" s="177">
        <v>0.50304398148148144</v>
      </c>
      <c r="E867" s="175" t="s">
        <v>384</v>
      </c>
      <c r="F867" s="175" t="s">
        <v>2472</v>
      </c>
      <c r="G867" s="175" t="s">
        <v>243</v>
      </c>
      <c r="H867" s="176">
        <v>42774</v>
      </c>
      <c r="I867" s="175" t="s">
        <v>2473</v>
      </c>
    </row>
    <row r="868" spans="1:9">
      <c r="A868" s="175" t="s">
        <v>2474</v>
      </c>
      <c r="B868" s="175">
        <v>864</v>
      </c>
      <c r="C868" s="176">
        <v>42768</v>
      </c>
      <c r="D868" s="177">
        <v>0.5079745370370371</v>
      </c>
      <c r="E868" s="175" t="s">
        <v>2475</v>
      </c>
      <c r="F868" s="175" t="s">
        <v>254</v>
      </c>
      <c r="G868" s="175" t="s">
        <v>243</v>
      </c>
      <c r="H868" s="176">
        <v>42787</v>
      </c>
      <c r="I868" s="175" t="s">
        <v>2476</v>
      </c>
    </row>
    <row r="869" spans="1:9">
      <c r="A869" s="175" t="s">
        <v>2477</v>
      </c>
      <c r="B869" s="175">
        <v>865</v>
      </c>
      <c r="C869" s="176">
        <v>42768</v>
      </c>
      <c r="D869" s="177">
        <v>0.51030092592592591</v>
      </c>
      <c r="E869" s="175" t="s">
        <v>269</v>
      </c>
      <c r="F869" s="175" t="s">
        <v>254</v>
      </c>
      <c r="G869" s="175" t="s">
        <v>243</v>
      </c>
      <c r="H869" s="176">
        <v>42776</v>
      </c>
      <c r="I869" s="175" t="s">
        <v>2478</v>
      </c>
    </row>
    <row r="870" spans="1:9">
      <c r="A870" s="175" t="s">
        <v>2479</v>
      </c>
      <c r="B870" s="175">
        <v>866</v>
      </c>
      <c r="C870" s="176">
        <v>42768</v>
      </c>
      <c r="D870" s="177">
        <v>0.51094907407407408</v>
      </c>
      <c r="E870" s="175" t="s">
        <v>269</v>
      </c>
      <c r="F870" s="175" t="s">
        <v>254</v>
      </c>
      <c r="G870" s="175" t="s">
        <v>243</v>
      </c>
      <c r="H870" s="176">
        <v>42776</v>
      </c>
      <c r="I870" s="175" t="s">
        <v>2480</v>
      </c>
    </row>
    <row r="871" spans="1:9">
      <c r="A871" s="175" t="s">
        <v>2481</v>
      </c>
      <c r="B871" s="175">
        <v>867</v>
      </c>
      <c r="C871" s="176">
        <v>42768</v>
      </c>
      <c r="D871" s="177">
        <v>0.51184027777777785</v>
      </c>
      <c r="E871" s="175" t="s">
        <v>269</v>
      </c>
      <c r="F871" s="175" t="s">
        <v>254</v>
      </c>
      <c r="G871" s="175" t="s">
        <v>243</v>
      </c>
      <c r="H871" s="176">
        <v>42776</v>
      </c>
      <c r="I871" s="175" t="s">
        <v>2482</v>
      </c>
    </row>
    <row r="872" spans="1:9">
      <c r="A872" s="175" t="s">
        <v>2483</v>
      </c>
      <c r="B872" s="175">
        <v>868</v>
      </c>
      <c r="C872" s="176">
        <v>42768</v>
      </c>
      <c r="D872" s="177">
        <v>0.51371527777777781</v>
      </c>
      <c r="E872" s="175" t="s">
        <v>2484</v>
      </c>
      <c r="F872" s="175" t="s">
        <v>2485</v>
      </c>
      <c r="G872" s="175" t="s">
        <v>243</v>
      </c>
      <c r="H872" s="176">
        <v>42774</v>
      </c>
      <c r="I872" s="175" t="s">
        <v>2486</v>
      </c>
    </row>
    <row r="873" spans="1:9">
      <c r="A873" s="175" t="s">
        <v>2487</v>
      </c>
      <c r="B873" s="175">
        <v>869</v>
      </c>
      <c r="C873" s="176">
        <v>42768</v>
      </c>
      <c r="D873" s="177">
        <v>0.52714120370370365</v>
      </c>
      <c r="E873" s="175" t="s">
        <v>269</v>
      </c>
      <c r="F873" s="175" t="s">
        <v>254</v>
      </c>
      <c r="G873" s="175" t="s">
        <v>243</v>
      </c>
      <c r="H873" s="176">
        <v>42776</v>
      </c>
      <c r="I873" s="175" t="s">
        <v>2488</v>
      </c>
    </row>
    <row r="874" spans="1:9">
      <c r="A874" s="175" t="s">
        <v>2489</v>
      </c>
      <c r="B874" s="175">
        <v>870</v>
      </c>
      <c r="C874" s="176">
        <v>42768</v>
      </c>
      <c r="D874" s="177">
        <v>0.52768518518518526</v>
      </c>
      <c r="E874" s="175" t="s">
        <v>269</v>
      </c>
      <c r="F874" s="175" t="s">
        <v>254</v>
      </c>
      <c r="G874" s="175" t="s">
        <v>243</v>
      </c>
      <c r="H874" s="176">
        <v>42776</v>
      </c>
      <c r="I874" s="175" t="s">
        <v>2490</v>
      </c>
    </row>
    <row r="875" spans="1:9">
      <c r="A875" s="175" t="s">
        <v>2491</v>
      </c>
      <c r="B875" s="175">
        <v>871</v>
      </c>
      <c r="C875" s="176">
        <v>42768</v>
      </c>
      <c r="D875" s="177">
        <v>0.52828703703703705</v>
      </c>
      <c r="E875" s="175" t="s">
        <v>269</v>
      </c>
      <c r="F875" s="175" t="s">
        <v>254</v>
      </c>
      <c r="G875" s="175" t="s">
        <v>243</v>
      </c>
      <c r="H875" s="176">
        <v>42776</v>
      </c>
      <c r="I875" s="175" t="s">
        <v>2492</v>
      </c>
    </row>
    <row r="876" spans="1:9">
      <c r="A876" s="175" t="s">
        <v>2493</v>
      </c>
      <c r="B876" s="175">
        <v>872</v>
      </c>
      <c r="C876" s="176">
        <v>42768</v>
      </c>
      <c r="D876" s="177">
        <v>0.53219907407407407</v>
      </c>
      <c r="E876" s="175" t="s">
        <v>269</v>
      </c>
      <c r="F876" s="175" t="s">
        <v>254</v>
      </c>
      <c r="G876" s="175" t="s">
        <v>243</v>
      </c>
      <c r="H876" s="176">
        <v>42776</v>
      </c>
      <c r="I876" s="175" t="s">
        <v>2494</v>
      </c>
    </row>
    <row r="877" spans="1:9">
      <c r="A877" s="175" t="s">
        <v>2495</v>
      </c>
      <c r="B877" s="175">
        <v>873</v>
      </c>
      <c r="C877" s="176">
        <v>42768</v>
      </c>
      <c r="D877" s="177">
        <v>0.53432870370370367</v>
      </c>
      <c r="E877" s="175" t="s">
        <v>269</v>
      </c>
      <c r="F877" s="175" t="s">
        <v>254</v>
      </c>
      <c r="G877" s="175" t="s">
        <v>243</v>
      </c>
      <c r="H877" s="176">
        <v>42776</v>
      </c>
      <c r="I877" s="175" t="s">
        <v>2496</v>
      </c>
    </row>
    <row r="878" spans="1:9">
      <c r="A878" s="175" t="s">
        <v>2497</v>
      </c>
      <c r="B878" s="175">
        <v>874</v>
      </c>
      <c r="C878" s="176">
        <v>42768</v>
      </c>
      <c r="D878" s="177">
        <v>0.53563657407407406</v>
      </c>
      <c r="E878" s="175" t="s">
        <v>269</v>
      </c>
      <c r="F878" s="175" t="s">
        <v>254</v>
      </c>
      <c r="G878" s="175" t="s">
        <v>243</v>
      </c>
      <c r="H878" s="176">
        <v>42776</v>
      </c>
      <c r="I878" s="175" t="s">
        <v>2498</v>
      </c>
    </row>
    <row r="879" spans="1:9">
      <c r="A879" s="175" t="s">
        <v>2499</v>
      </c>
      <c r="B879" s="175">
        <v>875</v>
      </c>
      <c r="C879" s="176">
        <v>42768</v>
      </c>
      <c r="D879" s="177">
        <v>0.5614351851851852</v>
      </c>
      <c r="E879" s="175" t="s">
        <v>269</v>
      </c>
      <c r="F879" s="175" t="s">
        <v>2500</v>
      </c>
      <c r="G879" s="175" t="s">
        <v>243</v>
      </c>
      <c r="H879" s="176">
        <v>42776</v>
      </c>
      <c r="I879" s="175" t="s">
        <v>2501</v>
      </c>
    </row>
    <row r="880" spans="1:9">
      <c r="A880" s="175" t="s">
        <v>2502</v>
      </c>
      <c r="B880" s="175">
        <v>876</v>
      </c>
      <c r="C880" s="176">
        <v>42768</v>
      </c>
      <c r="D880" s="177">
        <v>0.56409722222222225</v>
      </c>
      <c r="E880" s="175" t="s">
        <v>2503</v>
      </c>
      <c r="F880" s="175" t="s">
        <v>416</v>
      </c>
      <c r="G880" s="175" t="s">
        <v>274</v>
      </c>
      <c r="H880" s="176">
        <v>42790</v>
      </c>
      <c r="I880" s="175" t="s">
        <v>2504</v>
      </c>
    </row>
    <row r="881" spans="1:9">
      <c r="A881" s="175" t="s">
        <v>2505</v>
      </c>
      <c r="B881" s="175">
        <v>877</v>
      </c>
      <c r="C881" s="176">
        <v>42768</v>
      </c>
      <c r="D881" s="177">
        <v>0.56486111111111115</v>
      </c>
      <c r="E881" s="175" t="s">
        <v>2506</v>
      </c>
      <c r="F881" s="175" t="s">
        <v>416</v>
      </c>
      <c r="G881" s="175" t="s">
        <v>243</v>
      </c>
      <c r="H881" s="176">
        <v>42776</v>
      </c>
      <c r="I881" s="175" t="s">
        <v>2507</v>
      </c>
    </row>
    <row r="882" spans="1:9">
      <c r="A882" s="175" t="s">
        <v>2508</v>
      </c>
      <c r="B882" s="175">
        <v>878</v>
      </c>
      <c r="C882" s="176">
        <v>42768</v>
      </c>
      <c r="D882" s="177">
        <v>0.57008101851851845</v>
      </c>
      <c r="E882" s="175" t="s">
        <v>2509</v>
      </c>
      <c r="F882" s="175" t="s">
        <v>2510</v>
      </c>
      <c r="G882" s="175" t="s">
        <v>243</v>
      </c>
      <c r="H882" s="176">
        <v>42786</v>
      </c>
      <c r="I882" s="175" t="s">
        <v>2511</v>
      </c>
    </row>
    <row r="883" spans="1:9">
      <c r="A883" s="175" t="s">
        <v>2512</v>
      </c>
      <c r="B883" s="175">
        <v>879</v>
      </c>
      <c r="C883" s="176">
        <v>42768</v>
      </c>
      <c r="D883" s="177">
        <v>0.57230324074074079</v>
      </c>
      <c r="E883" s="175" t="s">
        <v>85</v>
      </c>
      <c r="F883" s="175" t="s">
        <v>1891</v>
      </c>
      <c r="G883" s="175" t="s">
        <v>243</v>
      </c>
      <c r="H883" s="176">
        <v>42776</v>
      </c>
      <c r="I883" s="175" t="s">
        <v>2513</v>
      </c>
    </row>
    <row r="884" spans="1:9">
      <c r="A884" s="175" t="s">
        <v>2514</v>
      </c>
      <c r="B884" s="175">
        <v>880</v>
      </c>
      <c r="C884" s="176">
        <v>42768</v>
      </c>
      <c r="D884" s="177">
        <v>0.58526620370370364</v>
      </c>
      <c r="E884" s="175" t="s">
        <v>2515</v>
      </c>
      <c r="F884" s="175" t="s">
        <v>1846</v>
      </c>
      <c r="G884" s="175" t="s">
        <v>243</v>
      </c>
      <c r="H884" s="176">
        <v>42783</v>
      </c>
      <c r="I884" s="175" t="s">
        <v>2516</v>
      </c>
    </row>
    <row r="885" spans="1:9">
      <c r="A885" s="175" t="s">
        <v>2517</v>
      </c>
      <c r="B885" s="175">
        <v>881</v>
      </c>
      <c r="C885" s="176">
        <v>42768</v>
      </c>
      <c r="D885" s="177">
        <v>0.65365740740740741</v>
      </c>
      <c r="E885" s="175" t="s">
        <v>562</v>
      </c>
      <c r="F885" s="175" t="s">
        <v>300</v>
      </c>
      <c r="G885" s="175" t="s">
        <v>274</v>
      </c>
      <c r="H885" s="176">
        <v>42823</v>
      </c>
      <c r="I885" s="175" t="s">
        <v>2518</v>
      </c>
    </row>
    <row r="886" spans="1:9">
      <c r="A886" s="175" t="s">
        <v>2519</v>
      </c>
      <c r="B886" s="175">
        <v>882</v>
      </c>
      <c r="C886" s="176">
        <v>42768</v>
      </c>
      <c r="D886" s="177">
        <v>0.66216435185185185</v>
      </c>
      <c r="E886" s="175" t="s">
        <v>85</v>
      </c>
      <c r="F886" s="175" t="s">
        <v>1239</v>
      </c>
      <c r="G886" s="175" t="s">
        <v>243</v>
      </c>
      <c r="H886" s="176">
        <v>42780</v>
      </c>
      <c r="I886" s="175" t="s">
        <v>2520</v>
      </c>
    </row>
    <row r="887" spans="1:9">
      <c r="A887" s="175" t="s">
        <v>2521</v>
      </c>
      <c r="B887" s="175">
        <v>883</v>
      </c>
      <c r="C887" s="176">
        <v>42768</v>
      </c>
      <c r="D887" s="177">
        <v>0.66887731481481483</v>
      </c>
      <c r="E887" s="175" t="s">
        <v>609</v>
      </c>
      <c r="F887" s="175" t="s">
        <v>2522</v>
      </c>
      <c r="G887" s="175" t="s">
        <v>274</v>
      </c>
      <c r="H887" s="176">
        <v>42790</v>
      </c>
      <c r="I887" s="175" t="s">
        <v>2523</v>
      </c>
    </row>
    <row r="888" spans="1:9">
      <c r="A888" s="175" t="s">
        <v>2524</v>
      </c>
      <c r="B888" s="175">
        <v>884</v>
      </c>
      <c r="C888" s="176">
        <v>42768</v>
      </c>
      <c r="D888" s="177">
        <v>0.68869212962962967</v>
      </c>
      <c r="E888" s="175" t="s">
        <v>2525</v>
      </c>
      <c r="F888" s="175" t="s">
        <v>2526</v>
      </c>
      <c r="G888" s="175" t="s">
        <v>243</v>
      </c>
      <c r="H888" s="176">
        <v>42802</v>
      </c>
      <c r="I888" s="175" t="s">
        <v>2527</v>
      </c>
    </row>
    <row r="889" spans="1:9">
      <c r="A889" s="175" t="s">
        <v>2528</v>
      </c>
      <c r="B889" s="175">
        <v>885</v>
      </c>
      <c r="C889" s="176">
        <v>42768</v>
      </c>
      <c r="D889" s="177">
        <v>0.70630787037037035</v>
      </c>
      <c r="E889" s="175" t="s">
        <v>85</v>
      </c>
      <c r="F889" s="175" t="s">
        <v>254</v>
      </c>
      <c r="G889" s="175" t="s">
        <v>243</v>
      </c>
      <c r="H889" s="176">
        <v>42788</v>
      </c>
      <c r="I889" s="175" t="s">
        <v>2529</v>
      </c>
    </row>
    <row r="890" spans="1:9">
      <c r="A890" s="175" t="s">
        <v>2530</v>
      </c>
      <c r="B890" s="175">
        <v>886</v>
      </c>
      <c r="C890" s="176">
        <v>42768</v>
      </c>
      <c r="D890" s="177">
        <v>0.7073842592592593</v>
      </c>
      <c r="E890" s="175" t="s">
        <v>1179</v>
      </c>
      <c r="F890" s="175" t="s">
        <v>254</v>
      </c>
      <c r="G890" s="175" t="s">
        <v>274</v>
      </c>
      <c r="H890" s="176">
        <v>42803</v>
      </c>
      <c r="I890" s="175" t="s">
        <v>2531</v>
      </c>
    </row>
    <row r="891" spans="1:9">
      <c r="A891" s="175" t="s">
        <v>2532</v>
      </c>
      <c r="B891" s="175">
        <v>887</v>
      </c>
      <c r="C891" s="176">
        <v>42769</v>
      </c>
      <c r="D891" s="177">
        <v>0.33974537037037034</v>
      </c>
      <c r="E891" s="175" t="s">
        <v>1402</v>
      </c>
      <c r="F891" s="175" t="s">
        <v>254</v>
      </c>
      <c r="G891" s="175" t="s">
        <v>243</v>
      </c>
      <c r="H891" s="176">
        <v>42776</v>
      </c>
      <c r="I891" s="175" t="s">
        <v>2533</v>
      </c>
    </row>
    <row r="892" spans="1:9">
      <c r="A892" s="175" t="s">
        <v>2534</v>
      </c>
      <c r="B892" s="175">
        <v>888</v>
      </c>
      <c r="C892" s="176">
        <v>42769</v>
      </c>
      <c r="D892" s="177">
        <v>0.34513888888888888</v>
      </c>
      <c r="E892" s="175" t="s">
        <v>2535</v>
      </c>
      <c r="F892" s="175" t="s">
        <v>254</v>
      </c>
      <c r="G892" s="175" t="s">
        <v>243</v>
      </c>
      <c r="H892" s="176">
        <v>42800</v>
      </c>
      <c r="I892" s="175" t="s">
        <v>2536</v>
      </c>
    </row>
    <row r="893" spans="1:9">
      <c r="A893" s="175" t="s">
        <v>2537</v>
      </c>
      <c r="B893" s="175">
        <v>889</v>
      </c>
      <c r="C893" s="176">
        <v>42769</v>
      </c>
      <c r="D893" s="177">
        <v>0.35614583333333333</v>
      </c>
      <c r="E893" s="175" t="s">
        <v>85</v>
      </c>
      <c r="F893" s="175" t="s">
        <v>254</v>
      </c>
      <c r="G893" s="175" t="s">
        <v>243</v>
      </c>
      <c r="H893" s="176">
        <v>42790</v>
      </c>
      <c r="I893" s="175" t="s">
        <v>2538</v>
      </c>
    </row>
    <row r="894" spans="1:9">
      <c r="A894" s="175" t="s">
        <v>2539</v>
      </c>
      <c r="B894" s="175">
        <v>890</v>
      </c>
      <c r="C894" s="176">
        <v>42769</v>
      </c>
      <c r="D894" s="177">
        <v>0.40703703703703703</v>
      </c>
      <c r="E894" s="175" t="s">
        <v>798</v>
      </c>
      <c r="F894" s="175" t="s">
        <v>851</v>
      </c>
      <c r="G894" s="175" t="s">
        <v>243</v>
      </c>
      <c r="H894" s="176">
        <v>42786</v>
      </c>
      <c r="I894" s="175" t="s">
        <v>2540</v>
      </c>
    </row>
    <row r="895" spans="1:9">
      <c r="A895" s="175" t="s">
        <v>2541</v>
      </c>
      <c r="B895" s="175">
        <v>891</v>
      </c>
      <c r="C895" s="176">
        <v>42769</v>
      </c>
      <c r="D895" s="177">
        <v>0.41586805555555556</v>
      </c>
      <c r="E895" s="175" t="s">
        <v>2542</v>
      </c>
      <c r="F895" s="175" t="s">
        <v>2543</v>
      </c>
      <c r="G895" s="175" t="s">
        <v>449</v>
      </c>
      <c r="H895" s="176">
        <v>42818</v>
      </c>
      <c r="I895" s="175" t="s">
        <v>2544</v>
      </c>
    </row>
    <row r="896" spans="1:9">
      <c r="A896" s="175" t="s">
        <v>2545</v>
      </c>
      <c r="B896" s="175">
        <v>892</v>
      </c>
      <c r="C896" s="176">
        <v>42769</v>
      </c>
      <c r="D896" s="177">
        <v>0.43590277777777775</v>
      </c>
      <c r="E896" s="175" t="s">
        <v>85</v>
      </c>
      <c r="F896" s="175" t="s">
        <v>2546</v>
      </c>
      <c r="G896" s="175" t="s">
        <v>243</v>
      </c>
      <c r="H896" s="176">
        <v>42774</v>
      </c>
      <c r="I896" s="175" t="s">
        <v>2547</v>
      </c>
    </row>
    <row r="897" spans="1:9">
      <c r="A897" s="175" t="s">
        <v>2548</v>
      </c>
      <c r="B897" s="175">
        <v>893</v>
      </c>
      <c r="C897" s="176">
        <v>42769</v>
      </c>
      <c r="D897" s="177">
        <v>0.45078703703703704</v>
      </c>
      <c r="E897" s="175" t="s">
        <v>2549</v>
      </c>
      <c r="F897" s="175" t="s">
        <v>2550</v>
      </c>
      <c r="G897" s="175" t="s">
        <v>243</v>
      </c>
      <c r="H897" s="176">
        <v>42800</v>
      </c>
      <c r="I897" s="175" t="s">
        <v>2551</v>
      </c>
    </row>
    <row r="898" spans="1:9">
      <c r="A898" s="175" t="s">
        <v>2552</v>
      </c>
      <c r="B898" s="175">
        <v>894</v>
      </c>
      <c r="C898" s="176">
        <v>42769</v>
      </c>
      <c r="D898" s="177">
        <v>0.45211805555555556</v>
      </c>
      <c r="E898" s="175" t="s">
        <v>1471</v>
      </c>
      <c r="F898" s="175" t="s">
        <v>2553</v>
      </c>
      <c r="G898" s="175" t="s">
        <v>243</v>
      </c>
      <c r="H898" s="176">
        <v>42804</v>
      </c>
      <c r="I898" s="175" t="s">
        <v>2554</v>
      </c>
    </row>
    <row r="899" spans="1:9">
      <c r="A899" s="175" t="s">
        <v>2555</v>
      </c>
      <c r="B899" s="175">
        <v>895</v>
      </c>
      <c r="C899" s="176">
        <v>42769</v>
      </c>
      <c r="D899" s="177">
        <v>0.46833333333333332</v>
      </c>
      <c r="E899" s="175" t="s">
        <v>2556</v>
      </c>
      <c r="F899" s="175" t="s">
        <v>254</v>
      </c>
      <c r="G899" s="175" t="s">
        <v>274</v>
      </c>
      <c r="H899" s="176">
        <v>42815</v>
      </c>
      <c r="I899" s="175" t="s">
        <v>2557</v>
      </c>
    </row>
    <row r="900" spans="1:9">
      <c r="A900" s="175" t="s">
        <v>2558</v>
      </c>
      <c r="B900" s="175">
        <v>896</v>
      </c>
      <c r="C900" s="176">
        <v>42769</v>
      </c>
      <c r="D900" s="177">
        <v>0.47291666666666665</v>
      </c>
      <c r="E900" s="175" t="s">
        <v>85</v>
      </c>
      <c r="F900" s="175" t="s">
        <v>254</v>
      </c>
      <c r="G900" s="175" t="s">
        <v>243</v>
      </c>
      <c r="H900" s="176">
        <v>42788</v>
      </c>
      <c r="I900" s="175" t="s">
        <v>2559</v>
      </c>
    </row>
    <row r="901" spans="1:9">
      <c r="A901" s="175" t="s">
        <v>2560</v>
      </c>
      <c r="B901" s="175">
        <v>897</v>
      </c>
      <c r="C901" s="176">
        <v>42769</v>
      </c>
      <c r="D901" s="177">
        <v>0.47422453703703704</v>
      </c>
      <c r="E901" s="175" t="s">
        <v>269</v>
      </c>
      <c r="F901" s="175" t="s">
        <v>254</v>
      </c>
      <c r="G901" s="175" t="s">
        <v>243</v>
      </c>
      <c r="H901" s="176">
        <v>42775</v>
      </c>
      <c r="I901" s="175" t="s">
        <v>2561</v>
      </c>
    </row>
    <row r="902" spans="1:9">
      <c r="A902" s="175" t="s">
        <v>2562</v>
      </c>
      <c r="B902" s="175">
        <v>898</v>
      </c>
      <c r="C902" s="176">
        <v>42769</v>
      </c>
      <c r="D902" s="177">
        <v>0.48872685185185188</v>
      </c>
      <c r="E902" s="175" t="s">
        <v>269</v>
      </c>
      <c r="F902" s="175" t="s">
        <v>357</v>
      </c>
      <c r="G902" s="175" t="s">
        <v>243</v>
      </c>
      <c r="H902" s="176">
        <v>42775</v>
      </c>
      <c r="I902" s="175" t="s">
        <v>2563</v>
      </c>
    </row>
    <row r="903" spans="1:9">
      <c r="A903" s="175" t="s">
        <v>2564</v>
      </c>
      <c r="B903" s="175">
        <v>899</v>
      </c>
      <c r="C903" s="176">
        <v>42769</v>
      </c>
      <c r="D903" s="177">
        <v>0.48942129629629627</v>
      </c>
      <c r="E903" s="175" t="s">
        <v>269</v>
      </c>
      <c r="F903" s="175" t="s">
        <v>357</v>
      </c>
      <c r="G903" s="175" t="s">
        <v>243</v>
      </c>
      <c r="H903" s="176">
        <v>42775</v>
      </c>
      <c r="I903" s="175" t="s">
        <v>2563</v>
      </c>
    </row>
    <row r="904" spans="1:9">
      <c r="A904" s="175" t="s">
        <v>2565</v>
      </c>
      <c r="B904" s="175">
        <v>900</v>
      </c>
      <c r="C904" s="176">
        <v>42769</v>
      </c>
      <c r="D904" s="177">
        <v>0.48984953703703704</v>
      </c>
      <c r="E904" s="175" t="s">
        <v>269</v>
      </c>
      <c r="F904" s="175" t="s">
        <v>357</v>
      </c>
      <c r="G904" s="175" t="s">
        <v>243</v>
      </c>
      <c r="H904" s="176">
        <v>42775</v>
      </c>
      <c r="I904" s="175" t="s">
        <v>2563</v>
      </c>
    </row>
    <row r="905" spans="1:9">
      <c r="A905" s="175" t="s">
        <v>2566</v>
      </c>
      <c r="B905" s="175">
        <v>901</v>
      </c>
      <c r="C905" s="176">
        <v>42769</v>
      </c>
      <c r="D905" s="177">
        <v>0.49018518518518522</v>
      </c>
      <c r="E905" s="175" t="s">
        <v>269</v>
      </c>
      <c r="F905" s="175" t="s">
        <v>357</v>
      </c>
      <c r="G905" s="175" t="s">
        <v>243</v>
      </c>
      <c r="H905" s="176">
        <v>42775</v>
      </c>
      <c r="I905" s="175" t="s">
        <v>2563</v>
      </c>
    </row>
    <row r="906" spans="1:9">
      <c r="A906" s="175" t="s">
        <v>2567</v>
      </c>
      <c r="B906" s="175">
        <v>902</v>
      </c>
      <c r="C906" s="176">
        <v>42769</v>
      </c>
      <c r="D906" s="177">
        <v>0.49068287037037034</v>
      </c>
      <c r="E906" s="175" t="s">
        <v>269</v>
      </c>
      <c r="F906" s="175" t="s">
        <v>357</v>
      </c>
      <c r="G906" s="175" t="s">
        <v>243</v>
      </c>
      <c r="H906" s="176">
        <v>42775</v>
      </c>
      <c r="I906" s="175" t="s">
        <v>2563</v>
      </c>
    </row>
    <row r="907" spans="1:9">
      <c r="A907" s="175" t="s">
        <v>2568</v>
      </c>
      <c r="B907" s="175">
        <v>903</v>
      </c>
      <c r="C907" s="176">
        <v>42769</v>
      </c>
      <c r="D907" s="177">
        <v>0.49201388888888892</v>
      </c>
      <c r="E907" s="175" t="s">
        <v>269</v>
      </c>
      <c r="F907" s="175" t="s">
        <v>357</v>
      </c>
      <c r="G907" s="175" t="s">
        <v>243</v>
      </c>
      <c r="H907" s="176">
        <v>42775</v>
      </c>
      <c r="I907" s="175" t="s">
        <v>2563</v>
      </c>
    </row>
    <row r="908" spans="1:9">
      <c r="A908" s="175" t="s">
        <v>2569</v>
      </c>
      <c r="B908" s="175">
        <v>904</v>
      </c>
      <c r="C908" s="176">
        <v>42769</v>
      </c>
      <c r="D908" s="177">
        <v>0.49538194444444444</v>
      </c>
      <c r="E908" s="175" t="s">
        <v>269</v>
      </c>
      <c r="F908" s="175" t="s">
        <v>357</v>
      </c>
      <c r="G908" s="175" t="s">
        <v>243</v>
      </c>
      <c r="H908" s="176">
        <v>42775</v>
      </c>
      <c r="I908" s="175" t="s">
        <v>2563</v>
      </c>
    </row>
    <row r="909" spans="1:9">
      <c r="A909" s="175" t="s">
        <v>2570</v>
      </c>
      <c r="B909" s="175">
        <v>905</v>
      </c>
      <c r="C909" s="176">
        <v>42769</v>
      </c>
      <c r="D909" s="177">
        <v>0.49581018518518521</v>
      </c>
      <c r="E909" s="175" t="s">
        <v>269</v>
      </c>
      <c r="F909" s="175" t="s">
        <v>357</v>
      </c>
      <c r="G909" s="175" t="s">
        <v>243</v>
      </c>
      <c r="H909" s="176">
        <v>42775</v>
      </c>
      <c r="I909" s="175" t="s">
        <v>2563</v>
      </c>
    </row>
    <row r="910" spans="1:9">
      <c r="A910" s="175" t="s">
        <v>2571</v>
      </c>
      <c r="B910" s="175">
        <v>906</v>
      </c>
      <c r="C910" s="176">
        <v>42769</v>
      </c>
      <c r="D910" s="177">
        <v>0.49665509259259261</v>
      </c>
      <c r="E910" s="175" t="s">
        <v>269</v>
      </c>
      <c r="F910" s="175" t="s">
        <v>357</v>
      </c>
      <c r="G910" s="175" t="s">
        <v>243</v>
      </c>
      <c r="H910" s="176">
        <v>42775</v>
      </c>
      <c r="I910" s="175" t="s">
        <v>2563</v>
      </c>
    </row>
    <row r="911" spans="1:9">
      <c r="A911" s="175" t="s">
        <v>2572</v>
      </c>
      <c r="B911" s="175">
        <v>907</v>
      </c>
      <c r="C911" s="176">
        <v>42769</v>
      </c>
      <c r="D911" s="177">
        <v>0.49748842592592596</v>
      </c>
      <c r="E911" s="175" t="s">
        <v>269</v>
      </c>
      <c r="F911" s="175" t="s">
        <v>357</v>
      </c>
      <c r="G911" s="175" t="s">
        <v>243</v>
      </c>
      <c r="H911" s="176">
        <v>42775</v>
      </c>
      <c r="I911" s="175" t="s">
        <v>2563</v>
      </c>
    </row>
    <row r="912" spans="1:9">
      <c r="A912" s="175" t="s">
        <v>2573</v>
      </c>
      <c r="B912" s="175">
        <v>908</v>
      </c>
      <c r="C912" s="176">
        <v>42769</v>
      </c>
      <c r="D912" s="177">
        <v>0.49788194444444445</v>
      </c>
      <c r="E912" s="175" t="s">
        <v>269</v>
      </c>
      <c r="F912" s="175" t="s">
        <v>357</v>
      </c>
      <c r="G912" s="175" t="s">
        <v>243</v>
      </c>
      <c r="H912" s="176">
        <v>42775</v>
      </c>
      <c r="I912" s="175" t="s">
        <v>2563</v>
      </c>
    </row>
    <row r="913" spans="1:9">
      <c r="A913" s="175" t="s">
        <v>2574</v>
      </c>
      <c r="B913" s="175">
        <v>909</v>
      </c>
      <c r="C913" s="176">
        <v>42769</v>
      </c>
      <c r="D913" s="177">
        <v>0.49819444444444444</v>
      </c>
      <c r="E913" s="175" t="s">
        <v>269</v>
      </c>
      <c r="F913" s="175" t="s">
        <v>357</v>
      </c>
      <c r="G913" s="175" t="s">
        <v>243</v>
      </c>
      <c r="H913" s="176">
        <v>42775</v>
      </c>
      <c r="I913" s="175" t="s">
        <v>2563</v>
      </c>
    </row>
    <row r="914" spans="1:9">
      <c r="A914" s="175" t="s">
        <v>2575</v>
      </c>
      <c r="B914" s="175">
        <v>910</v>
      </c>
      <c r="C914" s="176">
        <v>42769</v>
      </c>
      <c r="D914" s="177">
        <v>0.49847222222222221</v>
      </c>
      <c r="E914" s="175" t="s">
        <v>269</v>
      </c>
      <c r="F914" s="175" t="s">
        <v>357</v>
      </c>
      <c r="G914" s="175" t="s">
        <v>243</v>
      </c>
      <c r="H914" s="176">
        <v>42775</v>
      </c>
      <c r="I914" s="175" t="s">
        <v>2563</v>
      </c>
    </row>
    <row r="915" spans="1:9">
      <c r="A915" s="175" t="s">
        <v>2576</v>
      </c>
      <c r="B915" s="175">
        <v>911</v>
      </c>
      <c r="C915" s="176">
        <v>42769</v>
      </c>
      <c r="D915" s="177">
        <v>0.49883101851851852</v>
      </c>
      <c r="E915" s="175" t="s">
        <v>269</v>
      </c>
      <c r="F915" s="175" t="s">
        <v>357</v>
      </c>
      <c r="G915" s="175" t="s">
        <v>243</v>
      </c>
      <c r="H915" s="176">
        <v>42775</v>
      </c>
      <c r="I915" s="175" t="s">
        <v>2563</v>
      </c>
    </row>
    <row r="916" spans="1:9">
      <c r="A916" s="175" t="s">
        <v>2577</v>
      </c>
      <c r="B916" s="175">
        <v>912</v>
      </c>
      <c r="C916" s="176">
        <v>42769</v>
      </c>
      <c r="D916" s="177">
        <v>0.49917824074074074</v>
      </c>
      <c r="E916" s="175" t="s">
        <v>269</v>
      </c>
      <c r="F916" s="175" t="s">
        <v>357</v>
      </c>
      <c r="G916" s="175" t="s">
        <v>243</v>
      </c>
      <c r="H916" s="176">
        <v>42775</v>
      </c>
      <c r="I916" s="175" t="s">
        <v>2563</v>
      </c>
    </row>
    <row r="917" spans="1:9">
      <c r="A917" s="175" t="s">
        <v>2578</v>
      </c>
      <c r="B917" s="175">
        <v>913</v>
      </c>
      <c r="C917" s="176">
        <v>42769</v>
      </c>
      <c r="D917" s="177">
        <v>0.49953703703703706</v>
      </c>
      <c r="E917" s="175" t="s">
        <v>269</v>
      </c>
      <c r="F917" s="175" t="s">
        <v>357</v>
      </c>
      <c r="G917" s="175" t="s">
        <v>243</v>
      </c>
      <c r="H917" s="176">
        <v>42775</v>
      </c>
      <c r="I917" s="175" t="s">
        <v>2563</v>
      </c>
    </row>
    <row r="918" spans="1:9">
      <c r="A918" s="175" t="s">
        <v>2579</v>
      </c>
      <c r="B918" s="175">
        <v>914</v>
      </c>
      <c r="C918" s="176">
        <v>42769</v>
      </c>
      <c r="D918" s="177">
        <v>0.49988425925925922</v>
      </c>
      <c r="E918" s="175" t="s">
        <v>269</v>
      </c>
      <c r="F918" s="175" t="s">
        <v>357</v>
      </c>
      <c r="G918" s="175" t="s">
        <v>243</v>
      </c>
      <c r="H918" s="176">
        <v>42775</v>
      </c>
      <c r="I918" s="175" t="s">
        <v>2563</v>
      </c>
    </row>
    <row r="919" spans="1:9">
      <c r="A919" s="175" t="s">
        <v>2580</v>
      </c>
      <c r="B919" s="175">
        <v>915</v>
      </c>
      <c r="C919" s="176">
        <v>42769</v>
      </c>
      <c r="D919" s="177">
        <v>0.5003009259259259</v>
      </c>
      <c r="E919" s="175" t="s">
        <v>269</v>
      </c>
      <c r="F919" s="175" t="s">
        <v>357</v>
      </c>
      <c r="G919" s="175" t="s">
        <v>243</v>
      </c>
      <c r="H919" s="176">
        <v>42775</v>
      </c>
      <c r="I919" s="175" t="s">
        <v>2563</v>
      </c>
    </row>
    <row r="920" spans="1:9">
      <c r="A920" s="175" t="s">
        <v>2581</v>
      </c>
      <c r="B920" s="175">
        <v>916</v>
      </c>
      <c r="C920" s="176">
        <v>42769</v>
      </c>
      <c r="D920" s="177">
        <v>0.50787037037037031</v>
      </c>
      <c r="E920" s="175" t="s">
        <v>2582</v>
      </c>
      <c r="F920" s="175" t="s">
        <v>254</v>
      </c>
      <c r="G920" s="175" t="s">
        <v>243</v>
      </c>
      <c r="H920" s="176">
        <v>42787</v>
      </c>
      <c r="I920" s="175" t="s">
        <v>2583</v>
      </c>
    </row>
    <row r="921" spans="1:9">
      <c r="A921" s="175" t="s">
        <v>2584</v>
      </c>
      <c r="B921" s="175">
        <v>917</v>
      </c>
      <c r="C921" s="176">
        <v>42769</v>
      </c>
      <c r="D921" s="177">
        <v>0.56888888888888889</v>
      </c>
      <c r="E921" s="175" t="s">
        <v>269</v>
      </c>
      <c r="F921" s="175" t="s">
        <v>357</v>
      </c>
      <c r="G921" s="175" t="s">
        <v>243</v>
      </c>
      <c r="H921" s="176">
        <v>42775</v>
      </c>
      <c r="I921" s="175" t="s">
        <v>2563</v>
      </c>
    </row>
    <row r="922" spans="1:9">
      <c r="A922" s="175" t="s">
        <v>2585</v>
      </c>
      <c r="B922" s="175">
        <v>918</v>
      </c>
      <c r="C922" s="176">
        <v>42769</v>
      </c>
      <c r="D922" s="177">
        <v>0.56950231481481484</v>
      </c>
      <c r="E922" s="175" t="s">
        <v>269</v>
      </c>
      <c r="F922" s="175" t="s">
        <v>357</v>
      </c>
      <c r="G922" s="175" t="s">
        <v>243</v>
      </c>
      <c r="H922" s="176">
        <v>42775</v>
      </c>
      <c r="I922" s="175" t="s">
        <v>2563</v>
      </c>
    </row>
    <row r="923" spans="1:9">
      <c r="A923" s="175" t="s">
        <v>2586</v>
      </c>
      <c r="B923" s="175">
        <v>919</v>
      </c>
      <c r="C923" s="176">
        <v>42769</v>
      </c>
      <c r="D923" s="177">
        <v>0.57123842592592589</v>
      </c>
      <c r="E923" s="175" t="s">
        <v>269</v>
      </c>
      <c r="F923" s="175" t="s">
        <v>357</v>
      </c>
      <c r="G923" s="175" t="s">
        <v>243</v>
      </c>
      <c r="H923" s="176">
        <v>42775</v>
      </c>
      <c r="I923" s="175" t="s">
        <v>2563</v>
      </c>
    </row>
    <row r="924" spans="1:9">
      <c r="A924" s="175" t="s">
        <v>2587</v>
      </c>
      <c r="B924" s="175">
        <v>920</v>
      </c>
      <c r="C924" s="176">
        <v>42769</v>
      </c>
      <c r="D924" s="177">
        <v>0.57157407407407412</v>
      </c>
      <c r="E924" s="175" t="s">
        <v>269</v>
      </c>
      <c r="F924" s="175" t="s">
        <v>357</v>
      </c>
      <c r="G924" s="175" t="s">
        <v>243</v>
      </c>
      <c r="H924" s="176">
        <v>42775</v>
      </c>
      <c r="I924" s="175" t="s">
        <v>2563</v>
      </c>
    </row>
    <row r="925" spans="1:9">
      <c r="A925" s="175" t="s">
        <v>2588</v>
      </c>
      <c r="B925" s="175">
        <v>921</v>
      </c>
      <c r="C925" s="176">
        <v>42769</v>
      </c>
      <c r="D925" s="177">
        <v>0.5718981481481481</v>
      </c>
      <c r="E925" s="175" t="s">
        <v>269</v>
      </c>
      <c r="F925" s="175" t="s">
        <v>357</v>
      </c>
      <c r="G925" s="175" t="s">
        <v>243</v>
      </c>
      <c r="H925" s="176">
        <v>42775</v>
      </c>
      <c r="I925" s="175" t="s">
        <v>2563</v>
      </c>
    </row>
    <row r="926" spans="1:9">
      <c r="A926" s="175" t="s">
        <v>2589</v>
      </c>
      <c r="B926" s="175">
        <v>922</v>
      </c>
      <c r="C926" s="176">
        <v>42769</v>
      </c>
      <c r="D926" s="177">
        <v>0.57224537037037038</v>
      </c>
      <c r="E926" s="175" t="s">
        <v>269</v>
      </c>
      <c r="F926" s="175" t="s">
        <v>357</v>
      </c>
      <c r="G926" s="175" t="s">
        <v>243</v>
      </c>
      <c r="H926" s="176">
        <v>42775</v>
      </c>
      <c r="I926" s="175" t="s">
        <v>2563</v>
      </c>
    </row>
    <row r="927" spans="1:9">
      <c r="A927" s="175" t="s">
        <v>2590</v>
      </c>
      <c r="B927" s="175">
        <v>923</v>
      </c>
      <c r="C927" s="176">
        <v>42769</v>
      </c>
      <c r="D927" s="177">
        <v>0.57255787037037031</v>
      </c>
      <c r="E927" s="175" t="s">
        <v>269</v>
      </c>
      <c r="F927" s="175" t="s">
        <v>357</v>
      </c>
      <c r="G927" s="175" t="s">
        <v>243</v>
      </c>
      <c r="H927" s="176">
        <v>42775</v>
      </c>
      <c r="I927" s="175" t="s">
        <v>2563</v>
      </c>
    </row>
    <row r="928" spans="1:9">
      <c r="A928" s="175" t="s">
        <v>2591</v>
      </c>
      <c r="B928" s="175">
        <v>924</v>
      </c>
      <c r="C928" s="176">
        <v>42769</v>
      </c>
      <c r="D928" s="177">
        <v>0.57289351851851855</v>
      </c>
      <c r="E928" s="175" t="s">
        <v>269</v>
      </c>
      <c r="F928" s="175" t="s">
        <v>357</v>
      </c>
      <c r="G928" s="175" t="s">
        <v>243</v>
      </c>
      <c r="H928" s="176">
        <v>42775</v>
      </c>
      <c r="I928" s="175" t="s">
        <v>2563</v>
      </c>
    </row>
    <row r="929" spans="1:9">
      <c r="A929" s="175" t="s">
        <v>2592</v>
      </c>
      <c r="B929" s="175">
        <v>925</v>
      </c>
      <c r="C929" s="176">
        <v>42769</v>
      </c>
      <c r="D929" s="177">
        <v>0.57326388888888891</v>
      </c>
      <c r="E929" s="175" t="s">
        <v>269</v>
      </c>
      <c r="F929" s="175" t="s">
        <v>357</v>
      </c>
      <c r="G929" s="175" t="s">
        <v>243</v>
      </c>
      <c r="H929" s="176">
        <v>42775</v>
      </c>
      <c r="I929" s="175" t="s">
        <v>2563</v>
      </c>
    </row>
    <row r="930" spans="1:9">
      <c r="A930" s="175" t="s">
        <v>2593</v>
      </c>
      <c r="B930" s="175">
        <v>926</v>
      </c>
      <c r="C930" s="176">
        <v>42769</v>
      </c>
      <c r="D930" s="177">
        <v>0.57403935185185184</v>
      </c>
      <c r="E930" s="175" t="s">
        <v>269</v>
      </c>
      <c r="F930" s="175" t="s">
        <v>357</v>
      </c>
      <c r="G930" s="175" t="s">
        <v>243</v>
      </c>
      <c r="H930" s="176">
        <v>42775</v>
      </c>
      <c r="I930" s="175" t="s">
        <v>2563</v>
      </c>
    </row>
    <row r="931" spans="1:9">
      <c r="A931" s="175" t="s">
        <v>2594</v>
      </c>
      <c r="B931" s="175">
        <v>927</v>
      </c>
      <c r="C931" s="176">
        <v>42769</v>
      </c>
      <c r="D931" s="177">
        <v>0.5744097222222222</v>
      </c>
      <c r="E931" s="175" t="s">
        <v>269</v>
      </c>
      <c r="F931" s="175" t="s">
        <v>357</v>
      </c>
      <c r="G931" s="175" t="s">
        <v>243</v>
      </c>
      <c r="H931" s="176">
        <v>42775</v>
      </c>
      <c r="I931" s="175" t="s">
        <v>2563</v>
      </c>
    </row>
    <row r="932" spans="1:9">
      <c r="A932" s="175" t="s">
        <v>2595</v>
      </c>
      <c r="B932" s="175">
        <v>928</v>
      </c>
      <c r="C932" s="176">
        <v>42769</v>
      </c>
      <c r="D932" s="177">
        <v>0.57472222222222225</v>
      </c>
      <c r="E932" s="175" t="s">
        <v>269</v>
      </c>
      <c r="F932" s="175" t="s">
        <v>357</v>
      </c>
      <c r="G932" s="175" t="s">
        <v>243</v>
      </c>
      <c r="H932" s="176">
        <v>42775</v>
      </c>
      <c r="I932" s="175" t="s">
        <v>2563</v>
      </c>
    </row>
    <row r="933" spans="1:9">
      <c r="A933" s="175" t="s">
        <v>2596</v>
      </c>
      <c r="B933" s="175">
        <v>929</v>
      </c>
      <c r="C933" s="176">
        <v>42769</v>
      </c>
      <c r="D933" s="177">
        <v>0.57533564814814808</v>
      </c>
      <c r="E933" s="175" t="s">
        <v>269</v>
      </c>
      <c r="F933" s="175" t="s">
        <v>357</v>
      </c>
      <c r="G933" s="175" t="s">
        <v>243</v>
      </c>
      <c r="H933" s="176">
        <v>42775</v>
      </c>
      <c r="I933" s="175" t="s">
        <v>2563</v>
      </c>
    </row>
    <row r="934" spans="1:9">
      <c r="A934" s="175" t="s">
        <v>2597</v>
      </c>
      <c r="B934" s="175">
        <v>930</v>
      </c>
      <c r="C934" s="176">
        <v>42769</v>
      </c>
      <c r="D934" s="177">
        <v>0.57564814814814813</v>
      </c>
      <c r="E934" s="175" t="s">
        <v>269</v>
      </c>
      <c r="F934" s="175" t="s">
        <v>357</v>
      </c>
      <c r="G934" s="175" t="s">
        <v>243</v>
      </c>
      <c r="H934" s="176">
        <v>42775</v>
      </c>
      <c r="I934" s="175" t="s">
        <v>2563</v>
      </c>
    </row>
    <row r="935" spans="1:9">
      <c r="A935" s="175" t="s">
        <v>2598</v>
      </c>
      <c r="B935" s="175">
        <v>931</v>
      </c>
      <c r="C935" s="176">
        <v>42769</v>
      </c>
      <c r="D935" s="177">
        <v>0.57598379629629626</v>
      </c>
      <c r="E935" s="175" t="s">
        <v>269</v>
      </c>
      <c r="F935" s="175" t="s">
        <v>357</v>
      </c>
      <c r="G935" s="175" t="s">
        <v>243</v>
      </c>
      <c r="H935" s="176">
        <v>42775</v>
      </c>
      <c r="I935" s="175" t="s">
        <v>2563</v>
      </c>
    </row>
    <row r="936" spans="1:9">
      <c r="A936" s="175" t="s">
        <v>2599</v>
      </c>
      <c r="B936" s="175">
        <v>932</v>
      </c>
      <c r="C936" s="176">
        <v>42769</v>
      </c>
      <c r="D936" s="177">
        <v>0.57629629629629631</v>
      </c>
      <c r="E936" s="175" t="s">
        <v>269</v>
      </c>
      <c r="F936" s="175" t="s">
        <v>357</v>
      </c>
      <c r="G936" s="175" t="s">
        <v>243</v>
      </c>
      <c r="H936" s="176">
        <v>42775</v>
      </c>
      <c r="I936" s="175" t="s">
        <v>2563</v>
      </c>
    </row>
    <row r="937" spans="1:9">
      <c r="A937" s="175" t="s">
        <v>2600</v>
      </c>
      <c r="B937" s="175">
        <v>933</v>
      </c>
      <c r="C937" s="176">
        <v>42769</v>
      </c>
      <c r="D937" s="177">
        <v>0.57663194444444443</v>
      </c>
      <c r="E937" s="175" t="s">
        <v>269</v>
      </c>
      <c r="F937" s="175" t="s">
        <v>357</v>
      </c>
      <c r="G937" s="175" t="s">
        <v>243</v>
      </c>
      <c r="H937" s="176">
        <v>42775</v>
      </c>
      <c r="I937" s="175" t="s">
        <v>2563</v>
      </c>
    </row>
    <row r="938" spans="1:9">
      <c r="A938" s="175" t="s">
        <v>2601</v>
      </c>
      <c r="B938" s="175">
        <v>934</v>
      </c>
      <c r="C938" s="176">
        <v>42769</v>
      </c>
      <c r="D938" s="177">
        <v>0.57777777777777783</v>
      </c>
      <c r="E938" s="175" t="s">
        <v>269</v>
      </c>
      <c r="F938" s="175" t="s">
        <v>357</v>
      </c>
      <c r="G938" s="175" t="s">
        <v>243</v>
      </c>
      <c r="H938" s="176">
        <v>42775</v>
      </c>
      <c r="I938" s="175" t="s">
        <v>2563</v>
      </c>
    </row>
    <row r="939" spans="1:9">
      <c r="A939" s="175" t="s">
        <v>2602</v>
      </c>
      <c r="B939" s="175">
        <v>935</v>
      </c>
      <c r="C939" s="176">
        <v>42769</v>
      </c>
      <c r="D939" s="177">
        <v>0.57811342592592596</v>
      </c>
      <c r="E939" s="175" t="s">
        <v>269</v>
      </c>
      <c r="F939" s="175" t="s">
        <v>357</v>
      </c>
      <c r="G939" s="175" t="s">
        <v>243</v>
      </c>
      <c r="H939" s="176">
        <v>42775</v>
      </c>
      <c r="I939" s="175" t="s">
        <v>2563</v>
      </c>
    </row>
    <row r="940" spans="1:9">
      <c r="A940" s="175" t="s">
        <v>2603</v>
      </c>
      <c r="B940" s="175">
        <v>936</v>
      </c>
      <c r="C940" s="176">
        <v>42769</v>
      </c>
      <c r="D940" s="177">
        <v>0.57841435185185186</v>
      </c>
      <c r="E940" s="175" t="s">
        <v>269</v>
      </c>
      <c r="F940" s="175" t="s">
        <v>357</v>
      </c>
      <c r="G940" s="175" t="s">
        <v>243</v>
      </c>
      <c r="H940" s="176">
        <v>42775</v>
      </c>
      <c r="I940" s="175" t="s">
        <v>2563</v>
      </c>
    </row>
    <row r="941" spans="1:9">
      <c r="A941" s="175" t="s">
        <v>2604</v>
      </c>
      <c r="B941" s="175">
        <v>937</v>
      </c>
      <c r="C941" s="176">
        <v>42769</v>
      </c>
      <c r="D941" s="177">
        <v>0.57865740740740745</v>
      </c>
      <c r="E941" s="175" t="s">
        <v>269</v>
      </c>
      <c r="F941" s="175" t="s">
        <v>357</v>
      </c>
      <c r="G941" s="175" t="s">
        <v>243</v>
      </c>
      <c r="H941" s="176">
        <v>42775</v>
      </c>
      <c r="I941" s="175" t="s">
        <v>2563</v>
      </c>
    </row>
    <row r="942" spans="1:9">
      <c r="A942" s="175" t="s">
        <v>2605</v>
      </c>
      <c r="B942" s="175">
        <v>938</v>
      </c>
      <c r="C942" s="176">
        <v>42769</v>
      </c>
      <c r="D942" s="177">
        <v>0.57900462962962962</v>
      </c>
      <c r="E942" s="175" t="s">
        <v>269</v>
      </c>
      <c r="F942" s="175" t="s">
        <v>357</v>
      </c>
      <c r="G942" s="175" t="s">
        <v>243</v>
      </c>
      <c r="H942" s="176">
        <v>42775</v>
      </c>
      <c r="I942" s="175" t="s">
        <v>2563</v>
      </c>
    </row>
    <row r="943" spans="1:9">
      <c r="A943" s="175" t="s">
        <v>2606</v>
      </c>
      <c r="B943" s="175">
        <v>939</v>
      </c>
      <c r="C943" s="176">
        <v>42769</v>
      </c>
      <c r="D943" s="177">
        <v>0.57930555555555563</v>
      </c>
      <c r="E943" s="175" t="s">
        <v>269</v>
      </c>
      <c r="F943" s="175" t="s">
        <v>357</v>
      </c>
      <c r="G943" s="175" t="s">
        <v>243</v>
      </c>
      <c r="H943" s="176">
        <v>42775</v>
      </c>
      <c r="I943" s="175" t="s">
        <v>2563</v>
      </c>
    </row>
    <row r="944" spans="1:9">
      <c r="A944" s="175" t="s">
        <v>2607</v>
      </c>
      <c r="B944" s="175">
        <v>940</v>
      </c>
      <c r="C944" s="176">
        <v>42769</v>
      </c>
      <c r="D944" s="177">
        <v>0.58053240740740741</v>
      </c>
      <c r="E944" s="175" t="s">
        <v>269</v>
      </c>
      <c r="F944" s="175" t="s">
        <v>357</v>
      </c>
      <c r="G944" s="175" t="s">
        <v>243</v>
      </c>
      <c r="H944" s="176">
        <v>42775</v>
      </c>
      <c r="I944" s="175" t="s">
        <v>2563</v>
      </c>
    </row>
    <row r="945" spans="1:9">
      <c r="A945" s="175" t="s">
        <v>2608</v>
      </c>
      <c r="B945" s="175">
        <v>941</v>
      </c>
      <c r="C945" s="176">
        <v>42769</v>
      </c>
      <c r="D945" s="177">
        <v>0.58084490740740746</v>
      </c>
      <c r="E945" s="175" t="s">
        <v>269</v>
      </c>
      <c r="F945" s="175" t="s">
        <v>357</v>
      </c>
      <c r="G945" s="175" t="s">
        <v>243</v>
      </c>
      <c r="H945" s="176">
        <v>42775</v>
      </c>
      <c r="I945" s="175" t="s">
        <v>2563</v>
      </c>
    </row>
    <row r="946" spans="1:9">
      <c r="A946" s="175" t="s">
        <v>2609</v>
      </c>
      <c r="B946" s="175">
        <v>942</v>
      </c>
      <c r="C946" s="176">
        <v>42769</v>
      </c>
      <c r="D946" s="177">
        <v>0.58120370370370367</v>
      </c>
      <c r="E946" s="175" t="s">
        <v>269</v>
      </c>
      <c r="F946" s="175" t="s">
        <v>357</v>
      </c>
      <c r="G946" s="175" t="s">
        <v>243</v>
      </c>
      <c r="H946" s="176">
        <v>42775</v>
      </c>
      <c r="I946" s="175" t="s">
        <v>2563</v>
      </c>
    </row>
    <row r="947" spans="1:9">
      <c r="A947" s="175" t="s">
        <v>2610</v>
      </c>
      <c r="B947" s="175">
        <v>943</v>
      </c>
      <c r="C947" s="176">
        <v>42769</v>
      </c>
      <c r="D947" s="177">
        <v>0.58158564814814817</v>
      </c>
      <c r="E947" s="175" t="s">
        <v>269</v>
      </c>
      <c r="F947" s="175" t="s">
        <v>357</v>
      </c>
      <c r="G947" s="175" t="s">
        <v>243</v>
      </c>
      <c r="H947" s="176">
        <v>42775</v>
      </c>
      <c r="I947" s="175" t="s">
        <v>2563</v>
      </c>
    </row>
    <row r="948" spans="1:9">
      <c r="A948" s="175" t="s">
        <v>2611</v>
      </c>
      <c r="B948" s="175">
        <v>944</v>
      </c>
      <c r="C948" s="176">
        <v>42769</v>
      </c>
      <c r="D948" s="177">
        <v>0.5821412037037037</v>
      </c>
      <c r="E948" s="175" t="s">
        <v>269</v>
      </c>
      <c r="F948" s="175" t="s">
        <v>357</v>
      </c>
      <c r="G948" s="175" t="s">
        <v>243</v>
      </c>
      <c r="H948" s="176">
        <v>42775</v>
      </c>
      <c r="I948" s="175" t="s">
        <v>2563</v>
      </c>
    </row>
    <row r="949" spans="1:9">
      <c r="A949" s="175" t="s">
        <v>2612</v>
      </c>
      <c r="B949" s="175">
        <v>945</v>
      </c>
      <c r="C949" s="176">
        <v>42769</v>
      </c>
      <c r="D949" s="177">
        <v>0.58243055555555556</v>
      </c>
      <c r="E949" s="175" t="s">
        <v>269</v>
      </c>
      <c r="F949" s="175" t="s">
        <v>357</v>
      </c>
      <c r="G949" s="175" t="s">
        <v>243</v>
      </c>
      <c r="H949" s="176">
        <v>42775</v>
      </c>
      <c r="I949" s="175" t="s">
        <v>2563</v>
      </c>
    </row>
    <row r="950" spans="1:9">
      <c r="A950" s="175" t="s">
        <v>2613</v>
      </c>
      <c r="B950" s="175">
        <v>946</v>
      </c>
      <c r="C950" s="176">
        <v>42769</v>
      </c>
      <c r="D950" s="177">
        <v>0.58296296296296302</v>
      </c>
      <c r="E950" s="175" t="s">
        <v>269</v>
      </c>
      <c r="F950" s="175" t="s">
        <v>254</v>
      </c>
      <c r="G950" s="175" t="s">
        <v>243</v>
      </c>
      <c r="H950" s="176">
        <v>42775</v>
      </c>
      <c r="I950" s="175" t="s">
        <v>2614</v>
      </c>
    </row>
    <row r="951" spans="1:9">
      <c r="A951" s="175" t="s">
        <v>2615</v>
      </c>
      <c r="B951" s="175">
        <v>947</v>
      </c>
      <c r="C951" s="176">
        <v>42769</v>
      </c>
      <c r="D951" s="177">
        <v>0.58503472222222219</v>
      </c>
      <c r="E951" s="175" t="s">
        <v>2616</v>
      </c>
      <c r="F951" s="175" t="s">
        <v>254</v>
      </c>
      <c r="G951" s="175" t="s">
        <v>274</v>
      </c>
      <c r="H951" s="176">
        <v>42823</v>
      </c>
      <c r="I951" s="175" t="s">
        <v>1800</v>
      </c>
    </row>
    <row r="952" spans="1:9">
      <c r="A952" s="175" t="s">
        <v>2617</v>
      </c>
      <c r="B952" s="175">
        <v>948</v>
      </c>
      <c r="C952" s="176">
        <v>42769</v>
      </c>
      <c r="D952" s="177">
        <v>0.58744212962962961</v>
      </c>
      <c r="E952" s="175" t="s">
        <v>2618</v>
      </c>
      <c r="F952" s="175" t="s">
        <v>254</v>
      </c>
      <c r="G952" s="175" t="s">
        <v>243</v>
      </c>
      <c r="H952" s="176">
        <v>42776</v>
      </c>
      <c r="I952" s="175" t="s">
        <v>2619</v>
      </c>
    </row>
    <row r="953" spans="1:9">
      <c r="A953" s="175" t="s">
        <v>2620</v>
      </c>
      <c r="B953" s="175">
        <v>949</v>
      </c>
      <c r="C953" s="176">
        <v>42769</v>
      </c>
      <c r="D953" s="177">
        <v>0.5976041666666666</v>
      </c>
      <c r="E953" s="175" t="s">
        <v>85</v>
      </c>
      <c r="F953" s="175" t="s">
        <v>254</v>
      </c>
      <c r="G953" s="175" t="s">
        <v>243</v>
      </c>
      <c r="H953" s="176">
        <v>42776</v>
      </c>
      <c r="I953" s="175" t="s">
        <v>2621</v>
      </c>
    </row>
    <row r="954" spans="1:9">
      <c r="A954" s="175" t="s">
        <v>2622</v>
      </c>
      <c r="B954" s="175">
        <v>950</v>
      </c>
      <c r="C954" s="176">
        <v>42769</v>
      </c>
      <c r="D954" s="177">
        <v>0.60245370370370377</v>
      </c>
      <c r="E954" s="175" t="s">
        <v>2623</v>
      </c>
      <c r="F954" s="175" t="s">
        <v>2624</v>
      </c>
      <c r="G954" s="175" t="s">
        <v>274</v>
      </c>
      <c r="H954" s="176">
        <v>42816</v>
      </c>
      <c r="I954" s="175" t="s">
        <v>2625</v>
      </c>
    </row>
    <row r="955" spans="1:9">
      <c r="A955" s="175" t="s">
        <v>2626</v>
      </c>
      <c r="B955" s="175">
        <v>951</v>
      </c>
      <c r="C955" s="176">
        <v>42769</v>
      </c>
      <c r="D955" s="177">
        <v>0.60341435185185188</v>
      </c>
      <c r="E955" s="175" t="s">
        <v>2398</v>
      </c>
      <c r="F955" s="175" t="s">
        <v>792</v>
      </c>
      <c r="G955" s="175" t="s">
        <v>311</v>
      </c>
      <c r="H955" s="176">
        <v>42780</v>
      </c>
      <c r="I955" s="175" t="s">
        <v>2627</v>
      </c>
    </row>
    <row r="956" spans="1:9">
      <c r="A956" s="175" t="s">
        <v>2628</v>
      </c>
      <c r="B956" s="175">
        <v>952</v>
      </c>
      <c r="C956" s="176">
        <v>42769</v>
      </c>
      <c r="D956" s="177">
        <v>0.60417824074074067</v>
      </c>
      <c r="E956" s="175" t="s">
        <v>2629</v>
      </c>
      <c r="F956" s="175" t="s">
        <v>792</v>
      </c>
      <c r="G956" s="175" t="s">
        <v>243</v>
      </c>
      <c r="H956" s="176">
        <v>42776</v>
      </c>
      <c r="I956" s="175" t="s">
        <v>2630</v>
      </c>
    </row>
    <row r="957" spans="1:9">
      <c r="A957" s="175" t="s">
        <v>2631</v>
      </c>
      <c r="B957" s="175">
        <v>953</v>
      </c>
      <c r="C957" s="176">
        <v>42769</v>
      </c>
      <c r="D957" s="177">
        <v>0.61478009259259259</v>
      </c>
      <c r="E957" s="175" t="s">
        <v>85</v>
      </c>
      <c r="F957" s="175" t="s">
        <v>1308</v>
      </c>
      <c r="G957" s="175" t="s">
        <v>274</v>
      </c>
      <c r="H957" s="176">
        <v>42816</v>
      </c>
      <c r="I957" s="175" t="s">
        <v>2632</v>
      </c>
    </row>
    <row r="958" spans="1:9">
      <c r="A958" s="175" t="s">
        <v>2633</v>
      </c>
      <c r="B958" s="175">
        <v>954</v>
      </c>
      <c r="C958" s="176">
        <v>42769</v>
      </c>
      <c r="D958" s="177">
        <v>0.63086805555555558</v>
      </c>
      <c r="E958" s="175" t="s">
        <v>2634</v>
      </c>
      <c r="F958" s="175" t="s">
        <v>632</v>
      </c>
      <c r="G958" s="175" t="s">
        <v>243</v>
      </c>
      <c r="H958" s="176">
        <v>42775</v>
      </c>
      <c r="I958" s="175" t="s">
        <v>2635</v>
      </c>
    </row>
    <row r="959" spans="1:9">
      <c r="A959" s="175" t="s">
        <v>2636</v>
      </c>
      <c r="B959" s="175">
        <v>955</v>
      </c>
      <c r="C959" s="176">
        <v>42769</v>
      </c>
      <c r="D959" s="177">
        <v>0.63500000000000001</v>
      </c>
      <c r="E959" s="175" t="s">
        <v>2637</v>
      </c>
      <c r="F959" s="175" t="s">
        <v>2638</v>
      </c>
      <c r="G959" s="175" t="s">
        <v>243</v>
      </c>
      <c r="H959" s="176">
        <v>42787</v>
      </c>
      <c r="I959" s="175" t="s">
        <v>2639</v>
      </c>
    </row>
    <row r="960" spans="1:9">
      <c r="A960" s="175" t="s">
        <v>2640</v>
      </c>
      <c r="B960" s="175">
        <v>956</v>
      </c>
      <c r="C960" s="176">
        <v>42769</v>
      </c>
      <c r="D960" s="177">
        <v>0.64050925925925928</v>
      </c>
      <c r="E960" s="175" t="s">
        <v>2641</v>
      </c>
      <c r="F960" s="175" t="s">
        <v>2642</v>
      </c>
      <c r="G960" s="175" t="s">
        <v>243</v>
      </c>
      <c r="H960" s="176">
        <v>42781</v>
      </c>
      <c r="I960" s="175" t="s">
        <v>2643</v>
      </c>
    </row>
    <row r="961" spans="1:9">
      <c r="A961" s="175" t="s">
        <v>2644</v>
      </c>
      <c r="B961" s="175">
        <v>957</v>
      </c>
      <c r="C961" s="176">
        <v>42769</v>
      </c>
      <c r="D961" s="177">
        <v>0.65581018518518519</v>
      </c>
      <c r="E961" s="175" t="s">
        <v>2645</v>
      </c>
      <c r="F961" s="175" t="s">
        <v>1124</v>
      </c>
      <c r="G961" s="175" t="s">
        <v>243</v>
      </c>
      <c r="H961" s="176">
        <v>42774</v>
      </c>
      <c r="I961" s="175" t="s">
        <v>2646</v>
      </c>
    </row>
    <row r="962" spans="1:9">
      <c r="A962" s="175" t="s">
        <v>2647</v>
      </c>
      <c r="B962" s="175">
        <v>958</v>
      </c>
      <c r="C962" s="176">
        <v>42769</v>
      </c>
      <c r="D962" s="177">
        <v>0.66799768518518521</v>
      </c>
      <c r="E962" s="175" t="s">
        <v>2648</v>
      </c>
      <c r="F962" s="175" t="s">
        <v>254</v>
      </c>
      <c r="G962" s="175" t="s">
        <v>243</v>
      </c>
      <c r="H962" s="176">
        <v>42776</v>
      </c>
      <c r="I962" s="175" t="s">
        <v>2649</v>
      </c>
    </row>
    <row r="963" spans="1:9">
      <c r="A963" s="175" t="s">
        <v>2650</v>
      </c>
      <c r="B963" s="175">
        <v>959</v>
      </c>
      <c r="C963" s="176">
        <v>42772</v>
      </c>
      <c r="D963" s="177">
        <v>0.33613425925925927</v>
      </c>
      <c r="E963" s="175" t="s">
        <v>2651</v>
      </c>
      <c r="F963" s="175" t="s">
        <v>304</v>
      </c>
      <c r="G963" s="175" t="s">
        <v>243</v>
      </c>
      <c r="H963" s="176">
        <v>42786</v>
      </c>
      <c r="I963" s="175" t="s">
        <v>2652</v>
      </c>
    </row>
    <row r="964" spans="1:9">
      <c r="A964" s="175" t="s">
        <v>2653</v>
      </c>
      <c r="B964" s="175">
        <v>960</v>
      </c>
      <c r="C964" s="176">
        <v>42772</v>
      </c>
      <c r="D964" s="177">
        <v>0.33704861111111112</v>
      </c>
      <c r="E964" s="175" t="s">
        <v>2651</v>
      </c>
      <c r="F964" s="175" t="s">
        <v>304</v>
      </c>
      <c r="G964" s="175" t="s">
        <v>243</v>
      </c>
      <c r="H964" s="176">
        <v>42786</v>
      </c>
      <c r="I964" s="175" t="s">
        <v>2654</v>
      </c>
    </row>
    <row r="965" spans="1:9">
      <c r="A965" s="175" t="s">
        <v>2655</v>
      </c>
      <c r="B965" s="175">
        <v>961</v>
      </c>
      <c r="C965" s="176">
        <v>42772</v>
      </c>
      <c r="D965" s="177">
        <v>0.34142361111111108</v>
      </c>
      <c r="E965" s="175" t="s">
        <v>2656</v>
      </c>
      <c r="F965" s="175" t="s">
        <v>2543</v>
      </c>
      <c r="G965" s="175" t="s">
        <v>243</v>
      </c>
      <c r="H965" s="176">
        <v>42788</v>
      </c>
      <c r="I965" s="175" t="s">
        <v>2657</v>
      </c>
    </row>
    <row r="966" spans="1:9">
      <c r="A966" s="175" t="s">
        <v>2658</v>
      </c>
      <c r="B966" s="175">
        <v>962</v>
      </c>
      <c r="C966" s="176">
        <v>42772</v>
      </c>
      <c r="D966" s="177">
        <v>0.37372685185185189</v>
      </c>
      <c r="E966" s="175" t="s">
        <v>2659</v>
      </c>
      <c r="F966" s="175" t="s">
        <v>991</v>
      </c>
      <c r="G966" s="175" t="s">
        <v>243</v>
      </c>
      <c r="H966" s="176">
        <v>42789</v>
      </c>
      <c r="I966" s="175" t="s">
        <v>2660</v>
      </c>
    </row>
    <row r="967" spans="1:9">
      <c r="A967" s="175" t="s">
        <v>2661</v>
      </c>
      <c r="B967" s="175">
        <v>963</v>
      </c>
      <c r="C967" s="176">
        <v>42772</v>
      </c>
      <c r="D967" s="177">
        <v>0.40087962962962959</v>
      </c>
      <c r="E967" s="175" t="s">
        <v>2662</v>
      </c>
      <c r="F967" s="175" t="s">
        <v>283</v>
      </c>
      <c r="G967" s="175" t="s">
        <v>243</v>
      </c>
      <c r="H967" s="176">
        <v>42797</v>
      </c>
      <c r="I967" s="175" t="s">
        <v>2663</v>
      </c>
    </row>
    <row r="968" spans="1:9">
      <c r="A968" s="175" t="s">
        <v>2664</v>
      </c>
      <c r="B968" s="175">
        <v>964</v>
      </c>
      <c r="C968" s="176">
        <v>42772</v>
      </c>
      <c r="D968" s="177">
        <v>0.4070833333333333</v>
      </c>
      <c r="E968" s="175" t="s">
        <v>85</v>
      </c>
      <c r="F968" s="175" t="s">
        <v>2057</v>
      </c>
      <c r="G968" s="175" t="s">
        <v>274</v>
      </c>
      <c r="H968" s="176">
        <v>42815</v>
      </c>
      <c r="I968" s="175" t="s">
        <v>2665</v>
      </c>
    </row>
    <row r="969" spans="1:9">
      <c r="A969" s="175" t="s">
        <v>2666</v>
      </c>
      <c r="B969" s="175">
        <v>965</v>
      </c>
      <c r="C969" s="176">
        <v>42772</v>
      </c>
      <c r="D969" s="177">
        <v>0.41130787037037037</v>
      </c>
      <c r="E969" s="175" t="s">
        <v>2667</v>
      </c>
      <c r="F969" s="175" t="s">
        <v>1033</v>
      </c>
      <c r="G969" s="175" t="s">
        <v>243</v>
      </c>
      <c r="H969" s="176">
        <v>42787</v>
      </c>
      <c r="I969" s="175" t="s">
        <v>2668</v>
      </c>
    </row>
    <row r="970" spans="1:9">
      <c r="A970" s="175" t="s">
        <v>2669</v>
      </c>
      <c r="B970" s="175">
        <v>966</v>
      </c>
      <c r="C970" s="176">
        <v>42772</v>
      </c>
      <c r="D970" s="177">
        <v>0.4357638888888889</v>
      </c>
      <c r="E970" s="175" t="s">
        <v>2670</v>
      </c>
      <c r="F970" s="175" t="s">
        <v>2671</v>
      </c>
      <c r="G970" s="175" t="s">
        <v>243</v>
      </c>
      <c r="H970" s="176">
        <v>42781</v>
      </c>
      <c r="I970" s="175" t="s">
        <v>2672</v>
      </c>
    </row>
    <row r="971" spans="1:9">
      <c r="A971" s="175" t="s">
        <v>2673</v>
      </c>
      <c r="B971" s="175">
        <v>967</v>
      </c>
      <c r="C971" s="176">
        <v>42772</v>
      </c>
      <c r="D971" s="177">
        <v>0.44167824074074075</v>
      </c>
      <c r="E971" s="175" t="s">
        <v>2674</v>
      </c>
      <c r="F971" s="175" t="s">
        <v>2675</v>
      </c>
      <c r="G971" s="175" t="s">
        <v>311</v>
      </c>
      <c r="H971" s="176">
        <v>42780</v>
      </c>
      <c r="I971" s="175" t="s">
        <v>2676</v>
      </c>
    </row>
    <row r="972" spans="1:9">
      <c r="A972" s="175" t="s">
        <v>2677</v>
      </c>
      <c r="B972" s="175">
        <v>968</v>
      </c>
      <c r="C972" s="176">
        <v>42772</v>
      </c>
      <c r="D972" s="177">
        <v>0.44674768518518521</v>
      </c>
      <c r="E972" s="175" t="s">
        <v>798</v>
      </c>
      <c r="F972" s="175" t="s">
        <v>2678</v>
      </c>
      <c r="G972" s="175" t="s">
        <v>243</v>
      </c>
      <c r="H972" s="176">
        <v>42787</v>
      </c>
      <c r="I972" s="175" t="s">
        <v>2679</v>
      </c>
    </row>
    <row r="973" spans="1:9">
      <c r="A973" s="175" t="s">
        <v>2680</v>
      </c>
      <c r="B973" s="175">
        <v>969</v>
      </c>
      <c r="C973" s="176">
        <v>42772</v>
      </c>
      <c r="D973" s="177">
        <v>0.44791666666666669</v>
      </c>
      <c r="E973" s="175" t="s">
        <v>798</v>
      </c>
      <c r="F973" s="175" t="s">
        <v>2678</v>
      </c>
      <c r="G973" s="175" t="s">
        <v>243</v>
      </c>
      <c r="H973" s="176">
        <v>42787</v>
      </c>
      <c r="I973" s="175" t="s">
        <v>2681</v>
      </c>
    </row>
    <row r="974" spans="1:9">
      <c r="A974" s="175" t="s">
        <v>2682</v>
      </c>
      <c r="B974" s="175">
        <v>970</v>
      </c>
      <c r="C974" s="176">
        <v>42772</v>
      </c>
      <c r="D974" s="177">
        <v>0.47865740740740742</v>
      </c>
      <c r="E974" s="175" t="s">
        <v>269</v>
      </c>
      <c r="F974" s="175" t="s">
        <v>254</v>
      </c>
      <c r="G974" s="175" t="s">
        <v>243</v>
      </c>
      <c r="H974" s="176">
        <v>42775</v>
      </c>
      <c r="I974" s="175" t="s">
        <v>2683</v>
      </c>
    </row>
    <row r="975" spans="1:9">
      <c r="A975" s="175" t="s">
        <v>2684</v>
      </c>
      <c r="B975" s="175">
        <v>971</v>
      </c>
      <c r="C975" s="176">
        <v>42772</v>
      </c>
      <c r="D975" s="177">
        <v>0.47950231481481481</v>
      </c>
      <c r="E975" s="175" t="s">
        <v>269</v>
      </c>
      <c r="F975" s="175" t="s">
        <v>254</v>
      </c>
      <c r="G975" s="175" t="s">
        <v>243</v>
      </c>
      <c r="H975" s="176">
        <v>42775</v>
      </c>
      <c r="I975" s="175" t="s">
        <v>2685</v>
      </c>
    </row>
    <row r="976" spans="1:9">
      <c r="A976" s="175" t="s">
        <v>2686</v>
      </c>
      <c r="B976" s="175">
        <v>972</v>
      </c>
      <c r="C976" s="176">
        <v>42772</v>
      </c>
      <c r="D976" s="177">
        <v>0.48071759259259261</v>
      </c>
      <c r="E976" s="175" t="s">
        <v>269</v>
      </c>
      <c r="F976" s="175" t="s">
        <v>254</v>
      </c>
      <c r="G976" s="175" t="s">
        <v>243</v>
      </c>
      <c r="H976" s="176">
        <v>42775</v>
      </c>
      <c r="I976" s="175" t="s">
        <v>2687</v>
      </c>
    </row>
    <row r="977" spans="1:9">
      <c r="A977" s="175" t="s">
        <v>2688</v>
      </c>
      <c r="B977" s="175">
        <v>973</v>
      </c>
      <c r="C977" s="176">
        <v>42772</v>
      </c>
      <c r="D977" s="177">
        <v>0.51974537037037039</v>
      </c>
      <c r="E977" s="175" t="s">
        <v>2689</v>
      </c>
      <c r="F977" s="175" t="s">
        <v>465</v>
      </c>
      <c r="G977" s="175" t="s">
        <v>311</v>
      </c>
      <c r="H977" s="176">
        <v>42780</v>
      </c>
      <c r="I977" s="175" t="s">
        <v>2690</v>
      </c>
    </row>
    <row r="978" spans="1:9">
      <c r="A978" s="175" t="s">
        <v>2691</v>
      </c>
      <c r="B978" s="175">
        <v>974</v>
      </c>
      <c r="C978" s="176">
        <v>42772</v>
      </c>
      <c r="D978" s="177">
        <v>0.52067129629629627</v>
      </c>
      <c r="E978" s="175" t="s">
        <v>2692</v>
      </c>
      <c r="F978" s="175" t="s">
        <v>465</v>
      </c>
      <c r="G978" s="175" t="s">
        <v>243</v>
      </c>
      <c r="H978" s="176">
        <v>42789</v>
      </c>
      <c r="I978" s="175" t="s">
        <v>2693</v>
      </c>
    </row>
    <row r="979" spans="1:9">
      <c r="A979" s="175" t="s">
        <v>2694</v>
      </c>
      <c r="B979" s="175">
        <v>975</v>
      </c>
      <c r="C979" s="176">
        <v>42772</v>
      </c>
      <c r="D979" s="177">
        <v>0.52174768518518522</v>
      </c>
      <c r="E979" s="175" t="s">
        <v>510</v>
      </c>
      <c r="F979" s="175" t="s">
        <v>2695</v>
      </c>
      <c r="G979" s="175" t="s">
        <v>243</v>
      </c>
      <c r="H979" s="176">
        <v>42782</v>
      </c>
      <c r="I979" s="175" t="s">
        <v>2696</v>
      </c>
    </row>
    <row r="980" spans="1:9">
      <c r="A980" s="175" t="s">
        <v>2697</v>
      </c>
      <c r="B980" s="175">
        <v>976</v>
      </c>
      <c r="C980" s="176">
        <v>42772</v>
      </c>
      <c r="D980" s="177">
        <v>0.55609953703703707</v>
      </c>
      <c r="E980" s="175" t="s">
        <v>269</v>
      </c>
      <c r="F980" s="175" t="s">
        <v>357</v>
      </c>
      <c r="G980" s="175" t="s">
        <v>243</v>
      </c>
      <c r="H980" s="176">
        <v>42775</v>
      </c>
      <c r="I980" s="175" t="s">
        <v>2563</v>
      </c>
    </row>
    <row r="981" spans="1:9">
      <c r="A981" s="175" t="s">
        <v>2698</v>
      </c>
      <c r="B981" s="175">
        <v>977</v>
      </c>
      <c r="C981" s="176">
        <v>42772</v>
      </c>
      <c r="D981" s="177">
        <v>0.55655092592592592</v>
      </c>
      <c r="E981" s="175" t="s">
        <v>269</v>
      </c>
      <c r="F981" s="175" t="s">
        <v>357</v>
      </c>
      <c r="G981" s="175" t="s">
        <v>243</v>
      </c>
      <c r="H981" s="176">
        <v>42775</v>
      </c>
      <c r="I981" s="175" t="s">
        <v>2563</v>
      </c>
    </row>
    <row r="982" spans="1:9">
      <c r="A982" s="175" t="s">
        <v>2699</v>
      </c>
      <c r="B982" s="175">
        <v>978</v>
      </c>
      <c r="C982" s="176">
        <v>42772</v>
      </c>
      <c r="D982" s="177">
        <v>0.55702546296296296</v>
      </c>
      <c r="E982" s="175" t="s">
        <v>269</v>
      </c>
      <c r="F982" s="175" t="s">
        <v>357</v>
      </c>
      <c r="G982" s="175" t="s">
        <v>243</v>
      </c>
      <c r="H982" s="176">
        <v>42775</v>
      </c>
      <c r="I982" s="175" t="s">
        <v>2563</v>
      </c>
    </row>
    <row r="983" spans="1:9">
      <c r="A983" s="175" t="s">
        <v>2700</v>
      </c>
      <c r="B983" s="175">
        <v>979</v>
      </c>
      <c r="C983" s="176">
        <v>42772</v>
      </c>
      <c r="D983" s="177">
        <v>0.55862268518518521</v>
      </c>
      <c r="E983" s="175" t="s">
        <v>269</v>
      </c>
      <c r="F983" s="175" t="s">
        <v>357</v>
      </c>
      <c r="G983" s="175" t="s">
        <v>243</v>
      </c>
      <c r="H983" s="176">
        <v>42775</v>
      </c>
      <c r="I983" s="175" t="s">
        <v>2563</v>
      </c>
    </row>
    <row r="984" spans="1:9">
      <c r="A984" s="175" t="s">
        <v>2701</v>
      </c>
      <c r="B984" s="175">
        <v>980</v>
      </c>
      <c r="C984" s="176">
        <v>42772</v>
      </c>
      <c r="D984" s="177">
        <v>0.5602314814814815</v>
      </c>
      <c r="E984" s="175" t="s">
        <v>2702</v>
      </c>
      <c r="F984" s="175" t="s">
        <v>254</v>
      </c>
      <c r="G984" s="175" t="s">
        <v>274</v>
      </c>
      <c r="H984" s="176">
        <v>42816</v>
      </c>
      <c r="I984" s="175" t="s">
        <v>2703</v>
      </c>
    </row>
    <row r="985" spans="1:9">
      <c r="A985" s="175" t="s">
        <v>2704</v>
      </c>
      <c r="B985" s="175">
        <v>981</v>
      </c>
      <c r="C985" s="176">
        <v>42772</v>
      </c>
      <c r="D985" s="177">
        <v>0.56182870370370364</v>
      </c>
      <c r="E985" s="175" t="s">
        <v>2705</v>
      </c>
      <c r="F985" s="175" t="s">
        <v>254</v>
      </c>
      <c r="G985" s="175" t="s">
        <v>243</v>
      </c>
      <c r="H985" s="176">
        <v>42780</v>
      </c>
      <c r="I985" s="175" t="s">
        <v>2706</v>
      </c>
    </row>
    <row r="986" spans="1:9">
      <c r="A986" s="175" t="s">
        <v>2707</v>
      </c>
      <c r="B986" s="175">
        <v>982</v>
      </c>
      <c r="C986" s="176">
        <v>42772</v>
      </c>
      <c r="D986" s="177">
        <v>0.57239583333333333</v>
      </c>
      <c r="E986" s="175" t="s">
        <v>269</v>
      </c>
      <c r="F986" s="175" t="s">
        <v>357</v>
      </c>
      <c r="G986" s="175" t="s">
        <v>243</v>
      </c>
      <c r="H986" s="176">
        <v>42775</v>
      </c>
      <c r="I986" s="175" t="s">
        <v>2563</v>
      </c>
    </row>
    <row r="987" spans="1:9">
      <c r="A987" s="175" t="s">
        <v>2708</v>
      </c>
      <c r="B987" s="175">
        <v>983</v>
      </c>
      <c r="C987" s="176">
        <v>42772</v>
      </c>
      <c r="D987" s="177">
        <v>0.57275462962962964</v>
      </c>
      <c r="E987" s="175" t="s">
        <v>269</v>
      </c>
      <c r="F987" s="175" t="s">
        <v>357</v>
      </c>
      <c r="G987" s="175" t="s">
        <v>243</v>
      </c>
      <c r="H987" s="176">
        <v>42775</v>
      </c>
      <c r="I987" s="175" t="s">
        <v>2563</v>
      </c>
    </row>
    <row r="988" spans="1:9">
      <c r="A988" s="175" t="s">
        <v>2709</v>
      </c>
      <c r="B988" s="175">
        <v>984</v>
      </c>
      <c r="C988" s="176">
        <v>42772</v>
      </c>
      <c r="D988" s="177">
        <v>0.57446759259259261</v>
      </c>
      <c r="E988" s="175" t="s">
        <v>269</v>
      </c>
      <c r="F988" s="175" t="s">
        <v>357</v>
      </c>
      <c r="G988" s="175" t="s">
        <v>243</v>
      </c>
      <c r="H988" s="176">
        <v>42775</v>
      </c>
      <c r="I988" s="175" t="s">
        <v>2563</v>
      </c>
    </row>
    <row r="989" spans="1:9">
      <c r="A989" s="175" t="s">
        <v>2710</v>
      </c>
      <c r="B989" s="175">
        <v>985</v>
      </c>
      <c r="C989" s="176">
        <v>42772</v>
      </c>
      <c r="D989" s="177">
        <v>0.57563657407407409</v>
      </c>
      <c r="E989" s="175" t="s">
        <v>269</v>
      </c>
      <c r="F989" s="175" t="s">
        <v>357</v>
      </c>
      <c r="G989" s="175" t="s">
        <v>243</v>
      </c>
      <c r="H989" s="176">
        <v>42775</v>
      </c>
      <c r="I989" s="175" t="s">
        <v>2563</v>
      </c>
    </row>
    <row r="990" spans="1:9">
      <c r="A990" s="175" t="s">
        <v>2711</v>
      </c>
      <c r="B990" s="175">
        <v>986</v>
      </c>
      <c r="C990" s="176">
        <v>42772</v>
      </c>
      <c r="D990" s="177">
        <v>0.5760763888888889</v>
      </c>
      <c r="E990" s="175" t="s">
        <v>269</v>
      </c>
      <c r="F990" s="175" t="s">
        <v>357</v>
      </c>
      <c r="G990" s="175" t="s">
        <v>243</v>
      </c>
      <c r="H990" s="176">
        <v>42775</v>
      </c>
      <c r="I990" s="175" t="s">
        <v>2563</v>
      </c>
    </row>
    <row r="991" spans="1:9">
      <c r="A991" s="175" t="s">
        <v>2712</v>
      </c>
      <c r="B991" s="175">
        <v>987</v>
      </c>
      <c r="C991" s="176">
        <v>42772</v>
      </c>
      <c r="D991" s="177">
        <v>0.57716435185185189</v>
      </c>
      <c r="E991" s="175" t="s">
        <v>269</v>
      </c>
      <c r="F991" s="175" t="s">
        <v>254</v>
      </c>
      <c r="G991" s="175" t="s">
        <v>243</v>
      </c>
      <c r="H991" s="176">
        <v>42776</v>
      </c>
      <c r="I991" s="175" t="s">
        <v>2713</v>
      </c>
    </row>
    <row r="992" spans="1:9">
      <c r="A992" s="175" t="s">
        <v>2714</v>
      </c>
      <c r="B992" s="175">
        <v>988</v>
      </c>
      <c r="C992" s="176">
        <v>42772</v>
      </c>
      <c r="D992" s="177">
        <v>0.5782870370370371</v>
      </c>
      <c r="E992" s="175" t="s">
        <v>269</v>
      </c>
      <c r="F992" s="175" t="s">
        <v>357</v>
      </c>
      <c r="G992" s="175" t="s">
        <v>243</v>
      </c>
      <c r="H992" s="176">
        <v>42775</v>
      </c>
      <c r="I992" s="175" t="s">
        <v>2563</v>
      </c>
    </row>
    <row r="993" spans="1:9">
      <c r="A993" s="175" t="s">
        <v>2715</v>
      </c>
      <c r="B993" s="175">
        <v>989</v>
      </c>
      <c r="C993" s="176">
        <v>42772</v>
      </c>
      <c r="D993" s="177">
        <v>0.57868055555555553</v>
      </c>
      <c r="E993" s="175" t="s">
        <v>269</v>
      </c>
      <c r="F993" s="175" t="s">
        <v>357</v>
      </c>
      <c r="G993" s="175" t="s">
        <v>243</v>
      </c>
      <c r="H993" s="176">
        <v>42775</v>
      </c>
      <c r="I993" s="175" t="s">
        <v>2563</v>
      </c>
    </row>
    <row r="994" spans="1:9">
      <c r="A994" s="175" t="s">
        <v>2716</v>
      </c>
      <c r="B994" s="175">
        <v>990</v>
      </c>
      <c r="C994" s="176">
        <v>42772</v>
      </c>
      <c r="D994" s="177">
        <v>0.57908564814814811</v>
      </c>
      <c r="E994" s="175" t="s">
        <v>269</v>
      </c>
      <c r="F994" s="175" t="s">
        <v>357</v>
      </c>
      <c r="G994" s="175" t="s">
        <v>243</v>
      </c>
      <c r="H994" s="176">
        <v>42775</v>
      </c>
      <c r="I994" s="175" t="s">
        <v>2563</v>
      </c>
    </row>
    <row r="995" spans="1:9">
      <c r="A995" s="175" t="s">
        <v>2717</v>
      </c>
      <c r="B995" s="175">
        <v>991</v>
      </c>
      <c r="C995" s="176">
        <v>42772</v>
      </c>
      <c r="D995" s="177">
        <v>0.57959490740740738</v>
      </c>
      <c r="E995" s="175" t="s">
        <v>269</v>
      </c>
      <c r="F995" s="175" t="s">
        <v>357</v>
      </c>
      <c r="G995" s="175" t="s">
        <v>243</v>
      </c>
      <c r="H995" s="176">
        <v>42775</v>
      </c>
      <c r="I995" s="175" t="s">
        <v>2563</v>
      </c>
    </row>
    <row r="996" spans="1:9">
      <c r="A996" s="175" t="s">
        <v>2718</v>
      </c>
      <c r="B996" s="175">
        <v>992</v>
      </c>
      <c r="C996" s="176">
        <v>42772</v>
      </c>
      <c r="D996" s="177">
        <v>0.58209490740740744</v>
      </c>
      <c r="E996" s="175" t="s">
        <v>269</v>
      </c>
      <c r="F996" s="175" t="s">
        <v>357</v>
      </c>
      <c r="G996" s="175" t="s">
        <v>243</v>
      </c>
      <c r="H996" s="176">
        <v>42775</v>
      </c>
      <c r="I996" s="175" t="s">
        <v>2563</v>
      </c>
    </row>
    <row r="997" spans="1:9">
      <c r="A997" s="175" t="s">
        <v>2719</v>
      </c>
      <c r="B997" s="175">
        <v>993</v>
      </c>
      <c r="C997" s="176">
        <v>42772</v>
      </c>
      <c r="D997" s="177">
        <v>0.58270833333333327</v>
      </c>
      <c r="E997" s="175" t="s">
        <v>269</v>
      </c>
      <c r="F997" s="175" t="s">
        <v>357</v>
      </c>
      <c r="G997" s="175" t="s">
        <v>243</v>
      </c>
      <c r="H997" s="176">
        <v>42775</v>
      </c>
      <c r="I997" s="175" t="s">
        <v>2563</v>
      </c>
    </row>
    <row r="998" spans="1:9">
      <c r="A998" s="175" t="s">
        <v>2720</v>
      </c>
      <c r="B998" s="175">
        <v>994</v>
      </c>
      <c r="C998" s="176">
        <v>42772</v>
      </c>
      <c r="D998" s="177">
        <v>0.58311342592592597</v>
      </c>
      <c r="E998" s="175" t="s">
        <v>269</v>
      </c>
      <c r="F998" s="175" t="s">
        <v>357</v>
      </c>
      <c r="G998" s="175" t="s">
        <v>243</v>
      </c>
      <c r="H998" s="176">
        <v>42775</v>
      </c>
      <c r="I998" s="175" t="s">
        <v>2563</v>
      </c>
    </row>
    <row r="999" spans="1:9">
      <c r="A999" s="175" t="s">
        <v>2721</v>
      </c>
      <c r="B999" s="175">
        <v>995</v>
      </c>
      <c r="C999" s="176">
        <v>42772</v>
      </c>
      <c r="D999" s="177">
        <v>0.58349537037037036</v>
      </c>
      <c r="E999" s="175" t="s">
        <v>269</v>
      </c>
      <c r="F999" s="175" t="s">
        <v>357</v>
      </c>
      <c r="G999" s="175" t="s">
        <v>243</v>
      </c>
      <c r="H999" s="176">
        <v>42775</v>
      </c>
      <c r="I999" s="175" t="s">
        <v>2563</v>
      </c>
    </row>
    <row r="1000" spans="1:9">
      <c r="A1000" s="175" t="s">
        <v>2722</v>
      </c>
      <c r="B1000" s="175">
        <v>996</v>
      </c>
      <c r="C1000" s="176">
        <v>42772</v>
      </c>
      <c r="D1000" s="177">
        <v>0.58734953703703707</v>
      </c>
      <c r="E1000" s="175" t="s">
        <v>269</v>
      </c>
      <c r="F1000" s="175" t="s">
        <v>357</v>
      </c>
      <c r="G1000" s="175" t="s">
        <v>243</v>
      </c>
      <c r="H1000" s="176">
        <v>42775</v>
      </c>
      <c r="I1000" s="175" t="s">
        <v>2563</v>
      </c>
    </row>
    <row r="1001" spans="1:9">
      <c r="A1001" s="175" t="s">
        <v>2723</v>
      </c>
      <c r="B1001" s="175">
        <v>997</v>
      </c>
      <c r="C1001" s="176">
        <v>42772</v>
      </c>
      <c r="D1001" s="177">
        <v>0.58776620370370369</v>
      </c>
      <c r="E1001" s="175" t="s">
        <v>269</v>
      </c>
      <c r="F1001" s="175" t="s">
        <v>357</v>
      </c>
      <c r="G1001" s="175" t="s">
        <v>243</v>
      </c>
      <c r="H1001" s="176">
        <v>42775</v>
      </c>
      <c r="I1001" s="175" t="s">
        <v>2563</v>
      </c>
    </row>
    <row r="1002" spans="1:9">
      <c r="A1002" s="175" t="s">
        <v>2724</v>
      </c>
      <c r="B1002" s="175">
        <v>998</v>
      </c>
      <c r="C1002" s="176">
        <v>42772</v>
      </c>
      <c r="D1002" s="177">
        <v>0.58818287037037031</v>
      </c>
      <c r="E1002" s="175" t="s">
        <v>269</v>
      </c>
      <c r="F1002" s="175" t="s">
        <v>357</v>
      </c>
      <c r="G1002" s="175" t="s">
        <v>243</v>
      </c>
      <c r="H1002" s="176">
        <v>42775</v>
      </c>
      <c r="I1002" s="175" t="s">
        <v>2563</v>
      </c>
    </row>
    <row r="1003" spans="1:9">
      <c r="A1003" s="175" t="s">
        <v>2725</v>
      </c>
      <c r="B1003" s="175">
        <v>999</v>
      </c>
      <c r="C1003" s="176">
        <v>42772</v>
      </c>
      <c r="D1003" s="177">
        <v>0.58971064814814811</v>
      </c>
      <c r="E1003" s="175" t="s">
        <v>510</v>
      </c>
      <c r="F1003" s="175" t="s">
        <v>333</v>
      </c>
      <c r="G1003" s="175" t="s">
        <v>274</v>
      </c>
      <c r="H1003" s="176">
        <v>42816</v>
      </c>
      <c r="I1003" s="175" t="s">
        <v>2726</v>
      </c>
    </row>
    <row r="1004" spans="1:9">
      <c r="A1004" s="175" t="s">
        <v>2727</v>
      </c>
      <c r="B1004" s="175">
        <v>1000</v>
      </c>
      <c r="C1004" s="176">
        <v>42772</v>
      </c>
      <c r="D1004" s="177">
        <v>0.59050925925925923</v>
      </c>
      <c r="E1004" s="175" t="s">
        <v>510</v>
      </c>
      <c r="F1004" s="175" t="s">
        <v>333</v>
      </c>
      <c r="G1004" s="175" t="s">
        <v>243</v>
      </c>
      <c r="H1004" s="176">
        <v>42786</v>
      </c>
      <c r="I1004" s="175" t="s">
        <v>2728</v>
      </c>
    </row>
    <row r="1005" spans="1:9">
      <c r="A1005" s="175" t="s">
        <v>2729</v>
      </c>
      <c r="B1005" s="175">
        <v>1001</v>
      </c>
      <c r="C1005" s="176">
        <v>42772</v>
      </c>
      <c r="D1005" s="177">
        <v>0.59113425925925933</v>
      </c>
      <c r="E1005" s="175" t="s">
        <v>510</v>
      </c>
      <c r="F1005" s="175" t="s">
        <v>333</v>
      </c>
      <c r="G1005" s="175" t="s">
        <v>243</v>
      </c>
      <c r="H1005" s="176">
        <v>42786</v>
      </c>
      <c r="I1005" s="175" t="s">
        <v>2730</v>
      </c>
    </row>
    <row r="1006" spans="1:9">
      <c r="A1006" s="175" t="s">
        <v>2731</v>
      </c>
      <c r="B1006" s="175">
        <v>1002</v>
      </c>
      <c r="C1006" s="176">
        <v>42772</v>
      </c>
      <c r="D1006" s="177">
        <v>0.59381944444444446</v>
      </c>
      <c r="E1006" s="175" t="s">
        <v>510</v>
      </c>
      <c r="F1006" s="175" t="s">
        <v>333</v>
      </c>
      <c r="G1006" s="175" t="s">
        <v>243</v>
      </c>
      <c r="H1006" s="176">
        <v>42786</v>
      </c>
      <c r="I1006" s="175" t="s">
        <v>2730</v>
      </c>
    </row>
    <row r="1007" spans="1:9">
      <c r="A1007" s="175" t="s">
        <v>2732</v>
      </c>
      <c r="B1007" s="175">
        <v>1003</v>
      </c>
      <c r="C1007" s="176">
        <v>42772</v>
      </c>
      <c r="D1007" s="177">
        <v>0.65571759259259255</v>
      </c>
      <c r="E1007" s="175" t="s">
        <v>269</v>
      </c>
      <c r="F1007" s="175" t="s">
        <v>357</v>
      </c>
      <c r="G1007" s="175" t="s">
        <v>243</v>
      </c>
      <c r="H1007" s="176">
        <v>42775</v>
      </c>
      <c r="I1007" s="175" t="s">
        <v>2563</v>
      </c>
    </row>
    <row r="1008" spans="1:9">
      <c r="A1008" s="175" t="s">
        <v>2733</v>
      </c>
      <c r="B1008" s="175">
        <v>1004</v>
      </c>
      <c r="C1008" s="176">
        <v>42772</v>
      </c>
      <c r="D1008" s="177">
        <v>0.65877314814814814</v>
      </c>
      <c r="E1008" s="175" t="s">
        <v>269</v>
      </c>
      <c r="F1008" s="175" t="s">
        <v>357</v>
      </c>
      <c r="G1008" s="175" t="s">
        <v>243</v>
      </c>
      <c r="H1008" s="176">
        <v>42775</v>
      </c>
      <c r="I1008" s="175" t="s">
        <v>2563</v>
      </c>
    </row>
    <row r="1009" spans="1:9">
      <c r="A1009" s="175" t="s">
        <v>2734</v>
      </c>
      <c r="B1009" s="175">
        <v>1005</v>
      </c>
      <c r="C1009" s="176">
        <v>42772</v>
      </c>
      <c r="D1009" s="177">
        <v>0.65925925925925932</v>
      </c>
      <c r="E1009" s="175" t="s">
        <v>269</v>
      </c>
      <c r="F1009" s="175" t="s">
        <v>357</v>
      </c>
      <c r="G1009" s="175" t="s">
        <v>243</v>
      </c>
      <c r="H1009" s="176">
        <v>42775</v>
      </c>
      <c r="I1009" s="175" t="s">
        <v>2563</v>
      </c>
    </row>
    <row r="1010" spans="1:9">
      <c r="A1010" s="175" t="s">
        <v>2735</v>
      </c>
      <c r="B1010" s="175">
        <v>1006</v>
      </c>
      <c r="C1010" s="176">
        <v>42772</v>
      </c>
      <c r="D1010" s="177">
        <v>0.66024305555555551</v>
      </c>
      <c r="E1010" s="175" t="s">
        <v>269</v>
      </c>
      <c r="F1010" s="175" t="s">
        <v>357</v>
      </c>
      <c r="G1010" s="175" t="s">
        <v>243</v>
      </c>
      <c r="H1010" s="176">
        <v>42775</v>
      </c>
      <c r="I1010" s="175" t="s">
        <v>2563</v>
      </c>
    </row>
    <row r="1011" spans="1:9">
      <c r="A1011" s="175" t="s">
        <v>2736</v>
      </c>
      <c r="B1011" s="175">
        <v>1007</v>
      </c>
      <c r="C1011" s="176">
        <v>42772</v>
      </c>
      <c r="D1011" s="177">
        <v>0.68890046296296292</v>
      </c>
      <c r="E1011" s="175" t="s">
        <v>269</v>
      </c>
      <c r="F1011" s="175" t="s">
        <v>357</v>
      </c>
      <c r="G1011" s="175" t="s">
        <v>243</v>
      </c>
      <c r="H1011" s="176">
        <v>42775</v>
      </c>
      <c r="I1011" s="175" t="s">
        <v>2563</v>
      </c>
    </row>
    <row r="1012" spans="1:9">
      <c r="A1012" s="175" t="s">
        <v>2737</v>
      </c>
      <c r="B1012" s="175">
        <v>1008</v>
      </c>
      <c r="C1012" s="176">
        <v>42772</v>
      </c>
      <c r="D1012" s="177">
        <v>0.68923611111111116</v>
      </c>
      <c r="E1012" s="175" t="s">
        <v>269</v>
      </c>
      <c r="F1012" s="175" t="s">
        <v>357</v>
      </c>
      <c r="G1012" s="175" t="s">
        <v>243</v>
      </c>
      <c r="H1012" s="176">
        <v>42775</v>
      </c>
      <c r="I1012" s="175" t="s">
        <v>2563</v>
      </c>
    </row>
    <row r="1013" spans="1:9">
      <c r="A1013" s="175" t="s">
        <v>2738</v>
      </c>
      <c r="B1013" s="175">
        <v>1009</v>
      </c>
      <c r="C1013" s="176">
        <v>42772</v>
      </c>
      <c r="D1013" s="177">
        <v>0.68961805555555555</v>
      </c>
      <c r="E1013" s="175" t="s">
        <v>269</v>
      </c>
      <c r="F1013" s="175" t="s">
        <v>357</v>
      </c>
      <c r="G1013" s="175" t="s">
        <v>243</v>
      </c>
      <c r="H1013" s="176">
        <v>42775</v>
      </c>
      <c r="I1013" s="175" t="s">
        <v>2563</v>
      </c>
    </row>
    <row r="1014" spans="1:9">
      <c r="A1014" s="175" t="s">
        <v>2739</v>
      </c>
      <c r="B1014" s="175">
        <v>1010</v>
      </c>
      <c r="C1014" s="176">
        <v>42772</v>
      </c>
      <c r="D1014" s="177">
        <v>0.68996527777777772</v>
      </c>
      <c r="E1014" s="175" t="s">
        <v>269</v>
      </c>
      <c r="F1014" s="175" t="s">
        <v>357</v>
      </c>
      <c r="G1014" s="175" t="s">
        <v>243</v>
      </c>
      <c r="H1014" s="176">
        <v>42775</v>
      </c>
      <c r="I1014" s="175" t="s">
        <v>2563</v>
      </c>
    </row>
    <row r="1015" spans="1:9">
      <c r="A1015" s="175" t="s">
        <v>2740</v>
      </c>
      <c r="B1015" s="175">
        <v>1011</v>
      </c>
      <c r="C1015" s="176">
        <v>42772</v>
      </c>
      <c r="D1015" s="177">
        <v>0.69030092592592596</v>
      </c>
      <c r="E1015" s="175" t="s">
        <v>269</v>
      </c>
      <c r="F1015" s="175" t="s">
        <v>357</v>
      </c>
      <c r="G1015" s="175" t="s">
        <v>243</v>
      </c>
      <c r="H1015" s="176">
        <v>42775</v>
      </c>
      <c r="I1015" s="175" t="s">
        <v>2563</v>
      </c>
    </row>
    <row r="1016" spans="1:9">
      <c r="A1016" s="175" t="s">
        <v>2741</v>
      </c>
      <c r="B1016" s="175">
        <v>1012</v>
      </c>
      <c r="C1016" s="176">
        <v>42772</v>
      </c>
      <c r="D1016" s="177">
        <v>0.69107638888888889</v>
      </c>
      <c r="E1016" s="175" t="s">
        <v>269</v>
      </c>
      <c r="F1016" s="175" t="s">
        <v>357</v>
      </c>
      <c r="G1016" s="175" t="s">
        <v>243</v>
      </c>
      <c r="H1016" s="176">
        <v>42775</v>
      </c>
      <c r="I1016" s="175" t="s">
        <v>2563</v>
      </c>
    </row>
    <row r="1017" spans="1:9">
      <c r="A1017" s="175" t="s">
        <v>2742</v>
      </c>
      <c r="B1017" s="175">
        <v>1013</v>
      </c>
      <c r="C1017" s="176">
        <v>42772</v>
      </c>
      <c r="D1017" s="177">
        <v>0.69144675925925936</v>
      </c>
      <c r="E1017" s="175" t="s">
        <v>269</v>
      </c>
      <c r="F1017" s="175" t="s">
        <v>357</v>
      </c>
      <c r="G1017" s="175" t="s">
        <v>243</v>
      </c>
      <c r="H1017" s="176">
        <v>42775</v>
      </c>
      <c r="I1017" s="175" t="s">
        <v>2563</v>
      </c>
    </row>
    <row r="1018" spans="1:9">
      <c r="A1018" s="175" t="s">
        <v>2743</v>
      </c>
      <c r="B1018" s="175">
        <v>1014</v>
      </c>
      <c r="C1018" s="176">
        <v>42772</v>
      </c>
      <c r="D1018" s="177">
        <v>0.69259259259259265</v>
      </c>
      <c r="E1018" s="175" t="s">
        <v>269</v>
      </c>
      <c r="F1018" s="175" t="s">
        <v>357</v>
      </c>
      <c r="G1018" s="175" t="s">
        <v>243</v>
      </c>
      <c r="H1018" s="176">
        <v>42775</v>
      </c>
      <c r="I1018" s="175" t="s">
        <v>2563</v>
      </c>
    </row>
    <row r="1019" spans="1:9">
      <c r="A1019" s="175" t="s">
        <v>2744</v>
      </c>
      <c r="B1019" s="175">
        <v>1015</v>
      </c>
      <c r="C1019" s="176">
        <v>42772</v>
      </c>
      <c r="D1019" s="177">
        <v>0.69530092592592585</v>
      </c>
      <c r="E1019" s="175" t="s">
        <v>85</v>
      </c>
      <c r="F1019" s="175" t="s">
        <v>254</v>
      </c>
      <c r="G1019" s="175" t="s">
        <v>311</v>
      </c>
      <c r="H1019" s="176">
        <v>42796</v>
      </c>
      <c r="I1019" s="175" t="s">
        <v>2745</v>
      </c>
    </row>
    <row r="1020" spans="1:9">
      <c r="A1020" s="175" t="s">
        <v>2746</v>
      </c>
      <c r="B1020" s="175">
        <v>1016</v>
      </c>
      <c r="C1020" s="176">
        <v>42772</v>
      </c>
      <c r="D1020" s="177">
        <v>0.6961342592592592</v>
      </c>
      <c r="E1020" s="175" t="s">
        <v>269</v>
      </c>
      <c r="F1020" s="175" t="s">
        <v>357</v>
      </c>
      <c r="G1020" s="175" t="s">
        <v>243</v>
      </c>
      <c r="H1020" s="176">
        <v>42775</v>
      </c>
      <c r="I1020" s="175" t="s">
        <v>2563</v>
      </c>
    </row>
    <row r="1021" spans="1:9">
      <c r="A1021" s="175" t="s">
        <v>2747</v>
      </c>
      <c r="B1021" s="175">
        <v>1017</v>
      </c>
      <c r="C1021" s="176">
        <v>42772</v>
      </c>
      <c r="D1021" s="177">
        <v>0.69665509259259262</v>
      </c>
      <c r="E1021" s="175" t="s">
        <v>269</v>
      </c>
      <c r="F1021" s="175" t="s">
        <v>357</v>
      </c>
      <c r="G1021" s="175" t="s">
        <v>274</v>
      </c>
      <c r="H1021" s="176">
        <v>42822</v>
      </c>
      <c r="I1021" s="175" t="s">
        <v>2748</v>
      </c>
    </row>
    <row r="1022" spans="1:9">
      <c r="A1022" s="175" t="s">
        <v>2749</v>
      </c>
      <c r="B1022" s="175">
        <v>1018</v>
      </c>
      <c r="C1022" s="176">
        <v>42772</v>
      </c>
      <c r="D1022" s="177">
        <v>0.69703703703703701</v>
      </c>
      <c r="E1022" s="175" t="s">
        <v>269</v>
      </c>
      <c r="F1022" s="175" t="s">
        <v>357</v>
      </c>
      <c r="G1022" s="175" t="s">
        <v>243</v>
      </c>
      <c r="H1022" s="176">
        <v>42775</v>
      </c>
      <c r="I1022" s="175" t="s">
        <v>2563</v>
      </c>
    </row>
    <row r="1023" spans="1:9">
      <c r="A1023" s="175" t="s">
        <v>2750</v>
      </c>
      <c r="B1023" s="175">
        <v>1019</v>
      </c>
      <c r="C1023" s="176">
        <v>42772</v>
      </c>
      <c r="D1023" s="177">
        <v>0.69739583333333333</v>
      </c>
      <c r="E1023" s="175" t="s">
        <v>269</v>
      </c>
      <c r="F1023" s="175" t="s">
        <v>357</v>
      </c>
      <c r="G1023" s="175" t="s">
        <v>243</v>
      </c>
      <c r="H1023" s="176">
        <v>42775</v>
      </c>
      <c r="I1023" s="175" t="s">
        <v>2563</v>
      </c>
    </row>
    <row r="1024" spans="1:9">
      <c r="A1024" s="175" t="s">
        <v>2751</v>
      </c>
      <c r="B1024" s="175">
        <v>1020</v>
      </c>
      <c r="C1024" s="176">
        <v>42772</v>
      </c>
      <c r="D1024" s="177">
        <v>0.69785879629629621</v>
      </c>
      <c r="E1024" s="175" t="s">
        <v>269</v>
      </c>
      <c r="F1024" s="175" t="s">
        <v>357</v>
      </c>
      <c r="G1024" s="175" t="s">
        <v>243</v>
      </c>
      <c r="H1024" s="176">
        <v>42775</v>
      </c>
      <c r="I1024" s="175" t="s">
        <v>2563</v>
      </c>
    </row>
    <row r="1025" spans="1:9">
      <c r="A1025" s="175" t="s">
        <v>2752</v>
      </c>
      <c r="B1025" s="175">
        <v>1021</v>
      </c>
      <c r="C1025" s="176">
        <v>42772</v>
      </c>
      <c r="D1025" s="177">
        <v>0.69824074074074083</v>
      </c>
      <c r="E1025" s="175" t="s">
        <v>269</v>
      </c>
      <c r="F1025" s="175" t="s">
        <v>357</v>
      </c>
      <c r="G1025" s="175" t="s">
        <v>243</v>
      </c>
      <c r="H1025" s="176">
        <v>42775</v>
      </c>
      <c r="I1025" s="175" t="s">
        <v>2563</v>
      </c>
    </row>
    <row r="1026" spans="1:9">
      <c r="A1026" s="175" t="s">
        <v>2753</v>
      </c>
      <c r="B1026" s="175">
        <v>1022</v>
      </c>
      <c r="C1026" s="176">
        <v>42772</v>
      </c>
      <c r="D1026" s="177">
        <v>0.69934027777777785</v>
      </c>
      <c r="E1026" s="175" t="s">
        <v>269</v>
      </c>
      <c r="F1026" s="175" t="s">
        <v>357</v>
      </c>
      <c r="G1026" s="175" t="s">
        <v>243</v>
      </c>
      <c r="H1026" s="176">
        <v>42775</v>
      </c>
      <c r="I1026" s="175" t="s">
        <v>2563</v>
      </c>
    </row>
    <row r="1027" spans="1:9">
      <c r="A1027" s="175" t="s">
        <v>2754</v>
      </c>
      <c r="B1027" s="175">
        <v>1023</v>
      </c>
      <c r="C1027" s="176">
        <v>42772</v>
      </c>
      <c r="D1027" s="177">
        <v>0.70011574074074068</v>
      </c>
      <c r="E1027" s="175" t="s">
        <v>269</v>
      </c>
      <c r="F1027" s="175" t="s">
        <v>254</v>
      </c>
      <c r="G1027" s="175" t="s">
        <v>243</v>
      </c>
      <c r="H1027" s="176">
        <v>42776</v>
      </c>
      <c r="I1027" s="175" t="s">
        <v>2755</v>
      </c>
    </row>
    <row r="1028" spans="1:9">
      <c r="A1028" s="175" t="s">
        <v>2756</v>
      </c>
      <c r="B1028" s="175">
        <v>1024</v>
      </c>
      <c r="C1028" s="176">
        <v>42772</v>
      </c>
      <c r="D1028" s="177">
        <v>0.70077546296296289</v>
      </c>
      <c r="E1028" s="175" t="s">
        <v>269</v>
      </c>
      <c r="F1028" s="175" t="s">
        <v>254</v>
      </c>
      <c r="G1028" s="175" t="s">
        <v>243</v>
      </c>
      <c r="H1028" s="176">
        <v>42776</v>
      </c>
      <c r="I1028" s="175" t="s">
        <v>2757</v>
      </c>
    </row>
    <row r="1029" spans="1:9">
      <c r="A1029" s="175" t="s">
        <v>2758</v>
      </c>
      <c r="B1029" s="175">
        <v>1025</v>
      </c>
      <c r="C1029" s="176">
        <v>42772</v>
      </c>
      <c r="D1029" s="177">
        <v>0.70155092592592594</v>
      </c>
      <c r="E1029" s="175" t="s">
        <v>269</v>
      </c>
      <c r="F1029" s="175" t="s">
        <v>254</v>
      </c>
      <c r="G1029" s="175" t="s">
        <v>243</v>
      </c>
      <c r="H1029" s="176">
        <v>42776</v>
      </c>
      <c r="I1029" s="175" t="s">
        <v>2759</v>
      </c>
    </row>
    <row r="1030" spans="1:9">
      <c r="A1030" s="175" t="s">
        <v>2760</v>
      </c>
      <c r="B1030" s="175">
        <v>1026</v>
      </c>
      <c r="C1030" s="176">
        <v>42772</v>
      </c>
      <c r="D1030" s="177">
        <v>0.70203703703703713</v>
      </c>
      <c r="E1030" s="175" t="s">
        <v>269</v>
      </c>
      <c r="F1030" s="175" t="s">
        <v>254</v>
      </c>
      <c r="G1030" s="175" t="s">
        <v>243</v>
      </c>
      <c r="H1030" s="176">
        <v>42776</v>
      </c>
      <c r="I1030" s="175" t="s">
        <v>2761</v>
      </c>
    </row>
    <row r="1031" spans="1:9">
      <c r="A1031" s="175" t="s">
        <v>2762</v>
      </c>
      <c r="B1031" s="175">
        <v>1027</v>
      </c>
      <c r="C1031" s="176">
        <v>42772</v>
      </c>
      <c r="D1031" s="177">
        <v>0.70325231481481476</v>
      </c>
      <c r="E1031" s="175" t="s">
        <v>269</v>
      </c>
      <c r="F1031" s="175" t="s">
        <v>254</v>
      </c>
      <c r="G1031" s="175" t="s">
        <v>243</v>
      </c>
      <c r="H1031" s="176">
        <v>42776</v>
      </c>
      <c r="I1031" s="175" t="s">
        <v>2763</v>
      </c>
    </row>
    <row r="1032" spans="1:9">
      <c r="A1032" s="175" t="s">
        <v>2764</v>
      </c>
      <c r="B1032" s="175">
        <v>1028</v>
      </c>
      <c r="C1032" s="176">
        <v>42772</v>
      </c>
      <c r="D1032" s="177">
        <v>0.70399305555555547</v>
      </c>
      <c r="E1032" s="175" t="s">
        <v>2765</v>
      </c>
      <c r="F1032" s="175" t="s">
        <v>254</v>
      </c>
      <c r="G1032" s="175" t="s">
        <v>243</v>
      </c>
      <c r="H1032" s="176">
        <v>42793</v>
      </c>
      <c r="I1032" s="175" t="s">
        <v>2766</v>
      </c>
    </row>
    <row r="1033" spans="1:9">
      <c r="A1033" s="175" t="s">
        <v>2767</v>
      </c>
      <c r="B1033" s="175">
        <v>1029</v>
      </c>
      <c r="C1033" s="176">
        <v>42772</v>
      </c>
      <c r="D1033" s="177">
        <v>0.71650462962962969</v>
      </c>
      <c r="E1033" s="175" t="s">
        <v>384</v>
      </c>
      <c r="F1033" s="175" t="s">
        <v>254</v>
      </c>
      <c r="G1033" s="175" t="s">
        <v>243</v>
      </c>
      <c r="H1033" s="176">
        <v>42787</v>
      </c>
      <c r="I1033" s="175" t="s">
        <v>2768</v>
      </c>
    </row>
    <row r="1034" spans="1:9">
      <c r="A1034" s="175" t="s">
        <v>2769</v>
      </c>
      <c r="B1034" s="175">
        <v>1030</v>
      </c>
      <c r="C1034" s="176">
        <v>42773</v>
      </c>
      <c r="D1034" s="177">
        <v>0.3697685185185185</v>
      </c>
      <c r="E1034" s="175" t="s">
        <v>384</v>
      </c>
      <c r="F1034" s="175" t="s">
        <v>254</v>
      </c>
      <c r="G1034" s="175" t="s">
        <v>243</v>
      </c>
      <c r="H1034" s="176">
        <v>42793</v>
      </c>
      <c r="I1034" s="175" t="s">
        <v>2770</v>
      </c>
    </row>
    <row r="1035" spans="1:9">
      <c r="A1035" s="175" t="s">
        <v>2771</v>
      </c>
      <c r="B1035" s="175">
        <v>1031</v>
      </c>
      <c r="C1035" s="176">
        <v>42773</v>
      </c>
      <c r="D1035" s="177">
        <v>0.3752199074074074</v>
      </c>
      <c r="E1035" s="175" t="s">
        <v>2772</v>
      </c>
      <c r="F1035" s="175" t="s">
        <v>254</v>
      </c>
      <c r="G1035" s="175" t="s">
        <v>243</v>
      </c>
      <c r="H1035" s="176">
        <v>42793</v>
      </c>
      <c r="I1035" s="175" t="s">
        <v>2773</v>
      </c>
    </row>
    <row r="1036" spans="1:9">
      <c r="A1036" s="175" t="s">
        <v>2774</v>
      </c>
      <c r="B1036" s="175">
        <v>1032</v>
      </c>
      <c r="C1036" s="176">
        <v>42773</v>
      </c>
      <c r="D1036" s="177">
        <v>0.39245370370370369</v>
      </c>
      <c r="E1036" s="175" t="s">
        <v>384</v>
      </c>
      <c r="F1036" s="175" t="s">
        <v>2775</v>
      </c>
      <c r="G1036" s="175" t="s">
        <v>243</v>
      </c>
      <c r="H1036" s="176">
        <v>42776</v>
      </c>
      <c r="I1036" s="175" t="s">
        <v>2776</v>
      </c>
    </row>
    <row r="1037" spans="1:9">
      <c r="A1037" s="175" t="s">
        <v>2777</v>
      </c>
      <c r="B1037" s="175">
        <v>1033</v>
      </c>
      <c r="C1037" s="176">
        <v>42773</v>
      </c>
      <c r="D1037" s="177">
        <v>0.4070023148148148</v>
      </c>
      <c r="E1037" s="175" t="s">
        <v>491</v>
      </c>
      <c r="F1037" s="175" t="s">
        <v>2199</v>
      </c>
      <c r="G1037" s="175" t="s">
        <v>243</v>
      </c>
      <c r="H1037" s="176">
        <v>42776</v>
      </c>
      <c r="I1037" s="175" t="s">
        <v>2778</v>
      </c>
    </row>
    <row r="1038" spans="1:9">
      <c r="A1038" s="175" t="s">
        <v>2779</v>
      </c>
      <c r="B1038" s="175">
        <v>1034</v>
      </c>
      <c r="C1038" s="176">
        <v>42773</v>
      </c>
      <c r="D1038" s="177">
        <v>0.42055555555555557</v>
      </c>
      <c r="E1038" s="175" t="s">
        <v>1265</v>
      </c>
      <c r="F1038" s="175" t="s">
        <v>254</v>
      </c>
      <c r="G1038" s="175" t="s">
        <v>243</v>
      </c>
      <c r="H1038" s="176">
        <v>42776</v>
      </c>
      <c r="I1038" s="175" t="s">
        <v>2780</v>
      </c>
    </row>
    <row r="1039" spans="1:9">
      <c r="A1039" s="175" t="s">
        <v>2781</v>
      </c>
      <c r="B1039" s="175">
        <v>1035</v>
      </c>
      <c r="C1039" s="176">
        <v>42773</v>
      </c>
      <c r="D1039" s="177">
        <v>0.421875</v>
      </c>
      <c r="E1039" s="175" t="s">
        <v>1265</v>
      </c>
      <c r="F1039" s="175" t="s">
        <v>254</v>
      </c>
      <c r="G1039" s="175" t="s">
        <v>243</v>
      </c>
      <c r="H1039" s="176">
        <v>42776</v>
      </c>
      <c r="I1039" s="175" t="s">
        <v>2782</v>
      </c>
    </row>
    <row r="1040" spans="1:9">
      <c r="A1040" s="175" t="s">
        <v>2783</v>
      </c>
      <c r="B1040" s="175">
        <v>1036</v>
      </c>
      <c r="C1040" s="176">
        <v>42773</v>
      </c>
      <c r="D1040" s="177">
        <v>0.44105324074074076</v>
      </c>
      <c r="E1040" s="175" t="s">
        <v>1265</v>
      </c>
      <c r="F1040" s="175" t="s">
        <v>2784</v>
      </c>
      <c r="G1040" s="175" t="s">
        <v>243</v>
      </c>
      <c r="H1040" s="176">
        <v>42786</v>
      </c>
      <c r="I1040" s="175" t="s">
        <v>2785</v>
      </c>
    </row>
    <row r="1041" spans="1:9">
      <c r="A1041" s="175" t="s">
        <v>2786</v>
      </c>
      <c r="B1041" s="175">
        <v>1037</v>
      </c>
      <c r="C1041" s="176">
        <v>42773</v>
      </c>
      <c r="D1041" s="177">
        <v>0.44193287037037038</v>
      </c>
      <c r="E1041" s="175" t="s">
        <v>2143</v>
      </c>
      <c r="F1041" s="175" t="s">
        <v>2787</v>
      </c>
      <c r="G1041" s="175" t="s">
        <v>243</v>
      </c>
      <c r="H1041" s="176">
        <v>42786</v>
      </c>
      <c r="I1041" s="175" t="s">
        <v>2788</v>
      </c>
    </row>
    <row r="1042" spans="1:9">
      <c r="A1042" s="175" t="s">
        <v>2789</v>
      </c>
      <c r="B1042" s="175">
        <v>1038</v>
      </c>
      <c r="C1042" s="176">
        <v>42773</v>
      </c>
      <c r="D1042" s="177">
        <v>0.44258101851851855</v>
      </c>
      <c r="E1042" s="175" t="s">
        <v>1265</v>
      </c>
      <c r="F1042" s="175" t="s">
        <v>2784</v>
      </c>
      <c r="G1042" s="175" t="s">
        <v>243</v>
      </c>
      <c r="H1042" s="176">
        <v>42787</v>
      </c>
      <c r="I1042" s="175" t="s">
        <v>2790</v>
      </c>
    </row>
    <row r="1043" spans="1:9">
      <c r="A1043" s="175" t="s">
        <v>2791</v>
      </c>
      <c r="B1043" s="175">
        <v>1039</v>
      </c>
      <c r="C1043" s="176">
        <v>42773</v>
      </c>
      <c r="D1043" s="177">
        <v>0.44346064814814817</v>
      </c>
      <c r="E1043" s="175" t="s">
        <v>510</v>
      </c>
      <c r="F1043" s="175" t="s">
        <v>2784</v>
      </c>
      <c r="G1043" s="175" t="s">
        <v>243</v>
      </c>
      <c r="H1043" s="176">
        <v>42786</v>
      </c>
      <c r="I1043" s="175" t="s">
        <v>2788</v>
      </c>
    </row>
    <row r="1044" spans="1:9">
      <c r="A1044" s="175" t="s">
        <v>2792</v>
      </c>
      <c r="B1044" s="175">
        <v>1040</v>
      </c>
      <c r="C1044" s="176">
        <v>42773</v>
      </c>
      <c r="D1044" s="177">
        <v>0.4460648148148148</v>
      </c>
      <c r="E1044" s="175" t="s">
        <v>510</v>
      </c>
      <c r="F1044" s="175" t="s">
        <v>2784</v>
      </c>
      <c r="G1044" s="175" t="s">
        <v>243</v>
      </c>
      <c r="H1044" s="176">
        <v>42786</v>
      </c>
      <c r="I1044" s="175" t="s">
        <v>2788</v>
      </c>
    </row>
    <row r="1045" spans="1:9">
      <c r="A1045" s="175" t="s">
        <v>2793</v>
      </c>
      <c r="B1045" s="175">
        <v>1041</v>
      </c>
      <c r="C1045" s="176">
        <v>42773</v>
      </c>
      <c r="D1045" s="177">
        <v>0.44675925925925924</v>
      </c>
      <c r="E1045" s="175" t="s">
        <v>1265</v>
      </c>
      <c r="F1045" s="175" t="s">
        <v>2784</v>
      </c>
      <c r="G1045" s="175" t="s">
        <v>243</v>
      </c>
      <c r="H1045" s="176">
        <v>42786</v>
      </c>
      <c r="I1045" s="175" t="s">
        <v>2788</v>
      </c>
    </row>
    <row r="1046" spans="1:9">
      <c r="A1046" s="175" t="s">
        <v>2794</v>
      </c>
      <c r="B1046" s="175">
        <v>1042</v>
      </c>
      <c r="C1046" s="176">
        <v>42773</v>
      </c>
      <c r="D1046" s="177">
        <v>0.46120370370370373</v>
      </c>
      <c r="E1046" s="175" t="s">
        <v>1236</v>
      </c>
      <c r="F1046" s="175" t="s">
        <v>2795</v>
      </c>
      <c r="G1046" s="175" t="s">
        <v>243</v>
      </c>
      <c r="H1046" s="176">
        <v>42779</v>
      </c>
      <c r="I1046" s="175" t="s">
        <v>2796</v>
      </c>
    </row>
    <row r="1047" spans="1:9">
      <c r="A1047" s="175" t="s">
        <v>2797</v>
      </c>
      <c r="B1047" s="175">
        <v>1043</v>
      </c>
      <c r="C1047" s="176">
        <v>42773</v>
      </c>
      <c r="D1047" s="177">
        <v>0.46206018518518516</v>
      </c>
      <c r="E1047" s="175" t="s">
        <v>1236</v>
      </c>
      <c r="F1047" s="175" t="s">
        <v>2795</v>
      </c>
      <c r="G1047" s="175" t="s">
        <v>243</v>
      </c>
      <c r="H1047" s="176">
        <v>42779</v>
      </c>
      <c r="I1047" s="175" t="s">
        <v>2796</v>
      </c>
    </row>
    <row r="1048" spans="1:9">
      <c r="A1048" s="175" t="s">
        <v>2798</v>
      </c>
      <c r="B1048" s="175">
        <v>1044</v>
      </c>
      <c r="C1048" s="176">
        <v>42773</v>
      </c>
      <c r="D1048" s="177">
        <v>0.46359953703703699</v>
      </c>
      <c r="E1048" s="175" t="s">
        <v>2799</v>
      </c>
      <c r="F1048" s="175" t="s">
        <v>2800</v>
      </c>
      <c r="G1048" s="175" t="s">
        <v>311</v>
      </c>
      <c r="H1048" s="176">
        <v>42780</v>
      </c>
      <c r="I1048" s="175" t="s">
        <v>2801</v>
      </c>
    </row>
    <row r="1049" spans="1:9">
      <c r="A1049" s="175" t="s">
        <v>2802</v>
      </c>
      <c r="B1049" s="175">
        <v>1045</v>
      </c>
      <c r="C1049" s="176">
        <v>42773</v>
      </c>
      <c r="D1049" s="177">
        <v>0.4647337962962963</v>
      </c>
      <c r="E1049" s="175" t="s">
        <v>2803</v>
      </c>
      <c r="F1049" s="175" t="s">
        <v>2800</v>
      </c>
      <c r="G1049" s="175" t="s">
        <v>243</v>
      </c>
      <c r="H1049" s="176">
        <v>42788</v>
      </c>
      <c r="I1049" s="175" t="s">
        <v>2804</v>
      </c>
    </row>
    <row r="1050" spans="1:9">
      <c r="A1050" s="175" t="s">
        <v>2805</v>
      </c>
      <c r="B1050" s="175">
        <v>1046</v>
      </c>
      <c r="C1050" s="176">
        <v>42773</v>
      </c>
      <c r="D1050" s="177">
        <v>0.47841435185185183</v>
      </c>
      <c r="E1050" s="175" t="s">
        <v>2806</v>
      </c>
      <c r="F1050" s="175" t="s">
        <v>2807</v>
      </c>
      <c r="G1050" s="175" t="s">
        <v>243</v>
      </c>
      <c r="H1050" s="176">
        <v>42776</v>
      </c>
      <c r="I1050" s="175" t="s">
        <v>2808</v>
      </c>
    </row>
    <row r="1051" spans="1:9">
      <c r="A1051" s="175" t="s">
        <v>2809</v>
      </c>
      <c r="B1051" s="175">
        <v>1047</v>
      </c>
      <c r="C1051" s="176">
        <v>42773</v>
      </c>
      <c r="D1051" s="177">
        <v>0.48464120370370373</v>
      </c>
      <c r="E1051" s="175" t="s">
        <v>2810</v>
      </c>
      <c r="F1051" s="175" t="s">
        <v>283</v>
      </c>
      <c r="G1051" s="175" t="s">
        <v>243</v>
      </c>
      <c r="H1051" s="178" t="s">
        <v>254</v>
      </c>
      <c r="I1051" s="175" t="s">
        <v>254</v>
      </c>
    </row>
    <row r="1052" spans="1:9">
      <c r="A1052" s="175" t="s">
        <v>2811</v>
      </c>
      <c r="B1052" s="175">
        <v>1048</v>
      </c>
      <c r="C1052" s="176">
        <v>42773</v>
      </c>
      <c r="D1052" s="177">
        <v>0.48574074074074075</v>
      </c>
      <c r="E1052" s="175" t="s">
        <v>2812</v>
      </c>
      <c r="F1052" s="175" t="s">
        <v>254</v>
      </c>
      <c r="G1052" s="175" t="s">
        <v>274</v>
      </c>
      <c r="H1052" s="176">
        <v>42804</v>
      </c>
      <c r="I1052" s="175" t="s">
        <v>2813</v>
      </c>
    </row>
    <row r="1053" spans="1:9">
      <c r="A1053" s="175" t="s">
        <v>2814</v>
      </c>
      <c r="B1053" s="175">
        <v>1049</v>
      </c>
      <c r="C1053" s="176">
        <v>42773</v>
      </c>
      <c r="D1053" s="177">
        <v>0.4872569444444444</v>
      </c>
      <c r="E1053" s="175" t="s">
        <v>2815</v>
      </c>
      <c r="F1053" s="175" t="s">
        <v>283</v>
      </c>
      <c r="G1053" s="175" t="s">
        <v>243</v>
      </c>
      <c r="H1053" s="176">
        <v>42793</v>
      </c>
      <c r="I1053" s="175" t="s">
        <v>2816</v>
      </c>
    </row>
    <row r="1054" spans="1:9">
      <c r="A1054" s="175" t="s">
        <v>2817</v>
      </c>
      <c r="B1054" s="175">
        <v>1050</v>
      </c>
      <c r="C1054" s="176">
        <v>42773</v>
      </c>
      <c r="D1054" s="177">
        <v>0.50754629629629633</v>
      </c>
      <c r="E1054" s="175" t="s">
        <v>2818</v>
      </c>
      <c r="F1054" s="175" t="s">
        <v>416</v>
      </c>
      <c r="G1054" s="175" t="s">
        <v>243</v>
      </c>
      <c r="H1054" s="176">
        <v>42775</v>
      </c>
      <c r="I1054" s="175" t="s">
        <v>2819</v>
      </c>
    </row>
    <row r="1055" spans="1:9">
      <c r="A1055" s="175" t="s">
        <v>2820</v>
      </c>
      <c r="B1055" s="175">
        <v>1051</v>
      </c>
      <c r="C1055" s="176">
        <v>42773</v>
      </c>
      <c r="D1055" s="177">
        <v>0.50901620370370371</v>
      </c>
      <c r="E1055" s="175" t="s">
        <v>537</v>
      </c>
      <c r="F1055" s="175" t="s">
        <v>2821</v>
      </c>
      <c r="G1055" s="175" t="s">
        <v>243</v>
      </c>
      <c r="H1055" s="176">
        <v>42776</v>
      </c>
      <c r="I1055" s="175" t="s">
        <v>2822</v>
      </c>
    </row>
    <row r="1056" spans="1:9">
      <c r="A1056" s="175" t="s">
        <v>2823</v>
      </c>
      <c r="B1056" s="175">
        <v>1052</v>
      </c>
      <c r="C1056" s="176">
        <v>42773</v>
      </c>
      <c r="D1056" s="177">
        <v>0.51025462962962964</v>
      </c>
      <c r="E1056" s="175" t="s">
        <v>510</v>
      </c>
      <c r="F1056" s="175" t="s">
        <v>2824</v>
      </c>
      <c r="G1056" s="175" t="s">
        <v>243</v>
      </c>
      <c r="H1056" s="176">
        <v>42783</v>
      </c>
      <c r="I1056" s="175" t="s">
        <v>2825</v>
      </c>
    </row>
    <row r="1057" spans="1:9">
      <c r="A1057" s="175" t="s">
        <v>2826</v>
      </c>
      <c r="B1057" s="175">
        <v>1053</v>
      </c>
      <c r="C1057" s="176">
        <v>42773</v>
      </c>
      <c r="D1057" s="177">
        <v>0.51171296296296298</v>
      </c>
      <c r="E1057" s="175" t="s">
        <v>537</v>
      </c>
      <c r="F1057" s="175" t="s">
        <v>2827</v>
      </c>
      <c r="G1057" s="175" t="s">
        <v>243</v>
      </c>
      <c r="H1057" s="176">
        <v>42780</v>
      </c>
      <c r="I1057" s="175" t="s">
        <v>2828</v>
      </c>
    </row>
    <row r="1058" spans="1:9">
      <c r="A1058" s="175" t="s">
        <v>2829</v>
      </c>
      <c r="B1058" s="175">
        <v>1054</v>
      </c>
      <c r="C1058" s="176">
        <v>42773</v>
      </c>
      <c r="D1058" s="177">
        <v>0.51248842592592592</v>
      </c>
      <c r="E1058" s="175" t="s">
        <v>537</v>
      </c>
      <c r="F1058" s="175" t="s">
        <v>2827</v>
      </c>
      <c r="G1058" s="175" t="s">
        <v>243</v>
      </c>
      <c r="H1058" s="176">
        <v>42776</v>
      </c>
      <c r="I1058" s="175" t="s">
        <v>2830</v>
      </c>
    </row>
    <row r="1059" spans="1:9">
      <c r="A1059" s="175" t="s">
        <v>2831</v>
      </c>
      <c r="B1059" s="175">
        <v>1055</v>
      </c>
      <c r="C1059" s="176">
        <v>42773</v>
      </c>
      <c r="D1059" s="177">
        <v>0.51326388888888885</v>
      </c>
      <c r="E1059" s="175" t="s">
        <v>537</v>
      </c>
      <c r="F1059" s="175" t="s">
        <v>2832</v>
      </c>
      <c r="G1059" s="175" t="s">
        <v>243</v>
      </c>
      <c r="H1059" s="176">
        <v>42776</v>
      </c>
      <c r="I1059" s="175" t="s">
        <v>2833</v>
      </c>
    </row>
    <row r="1060" spans="1:9">
      <c r="A1060" s="175" t="s">
        <v>2834</v>
      </c>
      <c r="B1060" s="175">
        <v>1056</v>
      </c>
      <c r="C1060" s="176">
        <v>42773</v>
      </c>
      <c r="D1060" s="177">
        <v>0.5148611111111111</v>
      </c>
      <c r="E1060" s="175" t="s">
        <v>537</v>
      </c>
      <c r="F1060" s="175" t="s">
        <v>2835</v>
      </c>
      <c r="G1060" s="175" t="s">
        <v>243</v>
      </c>
      <c r="H1060" s="176">
        <v>42776</v>
      </c>
      <c r="I1060" s="175" t="s">
        <v>2836</v>
      </c>
    </row>
    <row r="1061" spans="1:9">
      <c r="A1061" s="175" t="s">
        <v>2837</v>
      </c>
      <c r="B1061" s="175">
        <v>1057</v>
      </c>
      <c r="C1061" s="176">
        <v>42773</v>
      </c>
      <c r="D1061" s="177">
        <v>0.51548611111111109</v>
      </c>
      <c r="E1061" s="175" t="s">
        <v>537</v>
      </c>
      <c r="F1061" s="175" t="s">
        <v>2838</v>
      </c>
      <c r="G1061" s="175" t="s">
        <v>243</v>
      </c>
      <c r="H1061" s="176">
        <v>42776</v>
      </c>
      <c r="I1061" s="175" t="s">
        <v>2839</v>
      </c>
    </row>
    <row r="1062" spans="1:9">
      <c r="A1062" s="175" t="s">
        <v>2840</v>
      </c>
      <c r="B1062" s="175">
        <v>1058</v>
      </c>
      <c r="C1062" s="176">
        <v>42773</v>
      </c>
      <c r="D1062" s="177">
        <v>0.51603009259259258</v>
      </c>
      <c r="E1062" s="175" t="s">
        <v>537</v>
      </c>
      <c r="F1062" s="175" t="s">
        <v>2841</v>
      </c>
      <c r="G1062" s="175" t="s">
        <v>274</v>
      </c>
      <c r="H1062" s="176">
        <v>42804</v>
      </c>
      <c r="I1062" s="175" t="s">
        <v>2842</v>
      </c>
    </row>
    <row r="1063" spans="1:9">
      <c r="A1063" s="175" t="s">
        <v>2843</v>
      </c>
      <c r="B1063" s="175">
        <v>1059</v>
      </c>
      <c r="C1063" s="176">
        <v>42773</v>
      </c>
      <c r="D1063" s="177">
        <v>0.51692129629629624</v>
      </c>
      <c r="E1063" s="175" t="s">
        <v>537</v>
      </c>
      <c r="F1063" s="175" t="s">
        <v>2844</v>
      </c>
      <c r="G1063" s="175" t="s">
        <v>274</v>
      </c>
      <c r="H1063" s="176">
        <v>42790</v>
      </c>
      <c r="I1063" s="175" t="s">
        <v>2845</v>
      </c>
    </row>
    <row r="1064" spans="1:9">
      <c r="A1064" s="175" t="s">
        <v>2846</v>
      </c>
      <c r="B1064" s="175">
        <v>1060</v>
      </c>
      <c r="C1064" s="176">
        <v>42773</v>
      </c>
      <c r="D1064" s="177">
        <v>0.51790509259259265</v>
      </c>
      <c r="E1064" s="175" t="s">
        <v>537</v>
      </c>
      <c r="F1064" s="175" t="s">
        <v>2847</v>
      </c>
      <c r="G1064" s="175" t="s">
        <v>274</v>
      </c>
      <c r="H1064" s="176">
        <v>42815</v>
      </c>
      <c r="I1064" s="175" t="s">
        <v>2848</v>
      </c>
    </row>
    <row r="1065" spans="1:9">
      <c r="A1065" s="175" t="s">
        <v>2849</v>
      </c>
      <c r="B1065" s="175">
        <v>1061</v>
      </c>
      <c r="C1065" s="176">
        <v>42773</v>
      </c>
      <c r="D1065" s="177">
        <v>0.51954861111111106</v>
      </c>
      <c r="E1065" s="175" t="s">
        <v>537</v>
      </c>
      <c r="F1065" s="175" t="s">
        <v>2850</v>
      </c>
      <c r="G1065" s="175" t="s">
        <v>274</v>
      </c>
      <c r="H1065" s="176">
        <v>42815</v>
      </c>
      <c r="I1065" s="175" t="s">
        <v>2851</v>
      </c>
    </row>
    <row r="1066" spans="1:9">
      <c r="A1066" s="175" t="s">
        <v>2852</v>
      </c>
      <c r="B1066" s="175">
        <v>1062</v>
      </c>
      <c r="C1066" s="176">
        <v>42773</v>
      </c>
      <c r="D1066" s="177">
        <v>0.52038194444444441</v>
      </c>
      <c r="E1066" s="175" t="s">
        <v>269</v>
      </c>
      <c r="F1066" s="175" t="s">
        <v>254</v>
      </c>
      <c r="G1066" s="175" t="s">
        <v>243</v>
      </c>
      <c r="H1066" s="176">
        <v>42776</v>
      </c>
      <c r="I1066" s="175" t="s">
        <v>2853</v>
      </c>
    </row>
    <row r="1067" spans="1:9">
      <c r="A1067" s="175" t="s">
        <v>2854</v>
      </c>
      <c r="B1067" s="175">
        <v>1063</v>
      </c>
      <c r="C1067" s="176">
        <v>42773</v>
      </c>
      <c r="D1067" s="177">
        <v>0.52115740740740735</v>
      </c>
      <c r="E1067" s="175" t="s">
        <v>269</v>
      </c>
      <c r="F1067" s="175" t="s">
        <v>254</v>
      </c>
      <c r="G1067" s="175" t="s">
        <v>243</v>
      </c>
      <c r="H1067" s="176">
        <v>42776</v>
      </c>
      <c r="I1067" s="175" t="s">
        <v>2855</v>
      </c>
    </row>
    <row r="1068" spans="1:9">
      <c r="A1068" s="175" t="s">
        <v>2856</v>
      </c>
      <c r="B1068" s="175">
        <v>1064</v>
      </c>
      <c r="C1068" s="176">
        <v>42773</v>
      </c>
      <c r="D1068" s="177">
        <v>0.52662037037037035</v>
      </c>
      <c r="E1068" s="175" t="s">
        <v>537</v>
      </c>
      <c r="F1068" s="175" t="s">
        <v>1738</v>
      </c>
      <c r="G1068" s="175" t="s">
        <v>274</v>
      </c>
      <c r="H1068" s="176">
        <v>42815</v>
      </c>
      <c r="I1068" s="175" t="s">
        <v>2857</v>
      </c>
    </row>
    <row r="1069" spans="1:9">
      <c r="A1069" s="175" t="s">
        <v>2858</v>
      </c>
      <c r="B1069" s="175">
        <v>1065</v>
      </c>
      <c r="C1069" s="176">
        <v>42773</v>
      </c>
      <c r="D1069" s="177">
        <v>0.52804398148148146</v>
      </c>
      <c r="E1069" s="175" t="s">
        <v>2859</v>
      </c>
      <c r="F1069" s="175" t="s">
        <v>2860</v>
      </c>
      <c r="G1069" s="175" t="s">
        <v>274</v>
      </c>
      <c r="H1069" s="176">
        <v>42790</v>
      </c>
      <c r="I1069" s="175" t="s">
        <v>2861</v>
      </c>
    </row>
    <row r="1070" spans="1:9">
      <c r="A1070" s="175" t="s">
        <v>2862</v>
      </c>
      <c r="B1070" s="175">
        <v>1066</v>
      </c>
      <c r="C1070" s="176">
        <v>42773</v>
      </c>
      <c r="D1070" s="177">
        <v>0.53016203703703701</v>
      </c>
      <c r="E1070" s="175" t="s">
        <v>537</v>
      </c>
      <c r="F1070" s="175" t="s">
        <v>2863</v>
      </c>
      <c r="G1070" s="175" t="s">
        <v>274</v>
      </c>
      <c r="H1070" s="176">
        <v>42804</v>
      </c>
      <c r="I1070" s="175" t="s">
        <v>2864</v>
      </c>
    </row>
    <row r="1071" spans="1:9">
      <c r="A1071" s="175" t="s">
        <v>2865</v>
      </c>
      <c r="B1071" s="175">
        <v>1067</v>
      </c>
      <c r="C1071" s="176">
        <v>42773</v>
      </c>
      <c r="D1071" s="177">
        <v>0.5308680555555555</v>
      </c>
      <c r="E1071" s="175" t="s">
        <v>537</v>
      </c>
      <c r="F1071" s="175" t="s">
        <v>2866</v>
      </c>
      <c r="G1071" s="175" t="s">
        <v>243</v>
      </c>
      <c r="H1071" s="176">
        <v>42780</v>
      </c>
      <c r="I1071" s="175" t="s">
        <v>2867</v>
      </c>
    </row>
    <row r="1072" spans="1:9">
      <c r="A1072" s="175" t="s">
        <v>2868</v>
      </c>
      <c r="B1072" s="175">
        <v>1068</v>
      </c>
      <c r="C1072" s="176">
        <v>42773</v>
      </c>
      <c r="D1072" s="177">
        <v>0.53140046296296295</v>
      </c>
      <c r="E1072" s="175" t="s">
        <v>537</v>
      </c>
      <c r="F1072" s="175" t="s">
        <v>2866</v>
      </c>
      <c r="G1072" s="175" t="s">
        <v>243</v>
      </c>
      <c r="H1072" s="176">
        <v>42780</v>
      </c>
      <c r="I1072" s="175" t="s">
        <v>2869</v>
      </c>
    </row>
    <row r="1073" spans="1:9">
      <c r="A1073" s="175" t="s">
        <v>2870</v>
      </c>
      <c r="B1073" s="175">
        <v>1069</v>
      </c>
      <c r="C1073" s="176">
        <v>42773</v>
      </c>
      <c r="D1073" s="177">
        <v>0.53239583333333329</v>
      </c>
      <c r="E1073" s="175" t="s">
        <v>537</v>
      </c>
      <c r="F1073" s="175" t="s">
        <v>2871</v>
      </c>
      <c r="G1073" s="175" t="s">
        <v>274</v>
      </c>
      <c r="H1073" s="176">
        <v>42803</v>
      </c>
      <c r="I1073" s="175" t="s">
        <v>2872</v>
      </c>
    </row>
    <row r="1074" spans="1:9">
      <c r="A1074" s="175" t="s">
        <v>2873</v>
      </c>
      <c r="B1074" s="175">
        <v>1070</v>
      </c>
      <c r="C1074" s="176">
        <v>42773</v>
      </c>
      <c r="D1074" s="177">
        <v>0.55234953703703704</v>
      </c>
      <c r="E1074" s="175" t="s">
        <v>2874</v>
      </c>
      <c r="F1074" s="175" t="s">
        <v>381</v>
      </c>
      <c r="G1074" s="175" t="s">
        <v>243</v>
      </c>
      <c r="H1074" s="176">
        <v>42775</v>
      </c>
      <c r="I1074" s="175" t="s">
        <v>2875</v>
      </c>
    </row>
    <row r="1075" spans="1:9">
      <c r="A1075" s="175" t="s">
        <v>2876</v>
      </c>
      <c r="B1075" s="175">
        <v>1071</v>
      </c>
      <c r="C1075" s="176">
        <v>42773</v>
      </c>
      <c r="D1075" s="177">
        <v>0.55471064814814819</v>
      </c>
      <c r="E1075" s="175" t="s">
        <v>384</v>
      </c>
      <c r="F1075" s="175" t="s">
        <v>2877</v>
      </c>
      <c r="G1075" s="175" t="s">
        <v>274</v>
      </c>
      <c r="H1075" s="176">
        <v>42815</v>
      </c>
      <c r="I1075" s="175" t="s">
        <v>2878</v>
      </c>
    </row>
    <row r="1076" spans="1:9">
      <c r="A1076" s="175" t="s">
        <v>2879</v>
      </c>
      <c r="B1076" s="175">
        <v>1072</v>
      </c>
      <c r="C1076" s="176">
        <v>42773</v>
      </c>
      <c r="D1076" s="177">
        <v>0.55504629629629632</v>
      </c>
      <c r="E1076" s="175" t="s">
        <v>384</v>
      </c>
      <c r="F1076" s="175" t="s">
        <v>2877</v>
      </c>
      <c r="G1076" s="175" t="s">
        <v>274</v>
      </c>
      <c r="H1076" s="176">
        <v>42815</v>
      </c>
      <c r="I1076" s="175" t="s">
        <v>2880</v>
      </c>
    </row>
    <row r="1077" spans="1:9">
      <c r="A1077" s="175" t="s">
        <v>2881</v>
      </c>
      <c r="B1077" s="175">
        <v>1073</v>
      </c>
      <c r="C1077" s="176">
        <v>42773</v>
      </c>
      <c r="D1077" s="177">
        <v>0.55603009259259262</v>
      </c>
      <c r="E1077" s="175" t="s">
        <v>384</v>
      </c>
      <c r="F1077" s="175" t="s">
        <v>2882</v>
      </c>
      <c r="G1077" s="175" t="s">
        <v>274</v>
      </c>
      <c r="H1077" s="176">
        <v>42823</v>
      </c>
      <c r="I1077" s="175" t="s">
        <v>2883</v>
      </c>
    </row>
    <row r="1078" spans="1:9">
      <c r="A1078" s="175" t="s">
        <v>2884</v>
      </c>
      <c r="B1078" s="175">
        <v>1074</v>
      </c>
      <c r="C1078" s="176">
        <v>42773</v>
      </c>
      <c r="D1078" s="177">
        <v>0.5567361111111111</v>
      </c>
      <c r="E1078" s="175" t="s">
        <v>384</v>
      </c>
      <c r="F1078" s="175" t="s">
        <v>2885</v>
      </c>
      <c r="G1078" s="175" t="s">
        <v>274</v>
      </c>
      <c r="H1078" s="176">
        <v>42823</v>
      </c>
      <c r="I1078" s="175" t="s">
        <v>2886</v>
      </c>
    </row>
    <row r="1079" spans="1:9">
      <c r="A1079" s="175" t="s">
        <v>2887</v>
      </c>
      <c r="B1079" s="175">
        <v>1075</v>
      </c>
      <c r="C1079" s="176">
        <v>42773</v>
      </c>
      <c r="D1079" s="177">
        <v>0.55724537037037036</v>
      </c>
      <c r="E1079" s="175" t="s">
        <v>384</v>
      </c>
      <c r="F1079" s="175" t="s">
        <v>2885</v>
      </c>
      <c r="G1079" s="175" t="s">
        <v>274</v>
      </c>
      <c r="H1079" s="176">
        <v>42804</v>
      </c>
      <c r="I1079" s="175" t="s">
        <v>2888</v>
      </c>
    </row>
    <row r="1080" spans="1:9">
      <c r="A1080" s="175" t="s">
        <v>2889</v>
      </c>
      <c r="B1080" s="175">
        <v>1076</v>
      </c>
      <c r="C1080" s="176">
        <v>42773</v>
      </c>
      <c r="D1080" s="177">
        <v>0.55842592592592599</v>
      </c>
      <c r="E1080" s="175" t="s">
        <v>384</v>
      </c>
      <c r="F1080" s="175" t="s">
        <v>2890</v>
      </c>
      <c r="G1080" s="175" t="s">
        <v>243</v>
      </c>
      <c r="H1080" s="176">
        <v>42781</v>
      </c>
      <c r="I1080" s="175" t="s">
        <v>2891</v>
      </c>
    </row>
    <row r="1081" spans="1:9">
      <c r="A1081" s="175" t="s">
        <v>2892</v>
      </c>
      <c r="B1081" s="175">
        <v>1077</v>
      </c>
      <c r="C1081" s="176">
        <v>42773</v>
      </c>
      <c r="D1081" s="177">
        <v>0.55954861111111109</v>
      </c>
      <c r="E1081" s="175" t="s">
        <v>384</v>
      </c>
      <c r="F1081" s="175" t="s">
        <v>2893</v>
      </c>
      <c r="G1081" s="175" t="s">
        <v>274</v>
      </c>
      <c r="H1081" s="176">
        <v>42823</v>
      </c>
      <c r="I1081" s="175" t="s">
        <v>2894</v>
      </c>
    </row>
    <row r="1082" spans="1:9">
      <c r="A1082" s="175" t="s">
        <v>2895</v>
      </c>
      <c r="B1082" s="175">
        <v>1078</v>
      </c>
      <c r="C1082" s="176">
        <v>42773</v>
      </c>
      <c r="D1082" s="177">
        <v>0.55986111111111114</v>
      </c>
      <c r="E1082" s="175" t="s">
        <v>384</v>
      </c>
      <c r="F1082" s="175" t="s">
        <v>2893</v>
      </c>
      <c r="G1082" s="175" t="s">
        <v>274</v>
      </c>
      <c r="H1082" s="176">
        <v>42815</v>
      </c>
      <c r="I1082" s="175" t="s">
        <v>2896</v>
      </c>
    </row>
    <row r="1083" spans="1:9">
      <c r="A1083" s="175" t="s">
        <v>2897</v>
      </c>
      <c r="B1083" s="175">
        <v>1079</v>
      </c>
      <c r="C1083" s="176">
        <v>42773</v>
      </c>
      <c r="D1083" s="177">
        <v>0.56163194444444442</v>
      </c>
      <c r="E1083" s="175" t="s">
        <v>384</v>
      </c>
      <c r="F1083" s="175" t="s">
        <v>2898</v>
      </c>
      <c r="G1083" s="175" t="s">
        <v>274</v>
      </c>
      <c r="H1083" s="176">
        <v>42823</v>
      </c>
      <c r="I1083" s="175" t="s">
        <v>2899</v>
      </c>
    </row>
    <row r="1084" spans="1:9">
      <c r="A1084" s="175" t="s">
        <v>2900</v>
      </c>
      <c r="B1084" s="175">
        <v>1080</v>
      </c>
      <c r="C1084" s="176">
        <v>42773</v>
      </c>
      <c r="D1084" s="177">
        <v>0.56313657407407403</v>
      </c>
      <c r="E1084" s="175" t="s">
        <v>384</v>
      </c>
      <c r="F1084" s="175" t="s">
        <v>2901</v>
      </c>
      <c r="G1084" s="175" t="s">
        <v>243</v>
      </c>
      <c r="H1084" s="176">
        <v>42781</v>
      </c>
      <c r="I1084" s="175" t="s">
        <v>2902</v>
      </c>
    </row>
    <row r="1085" spans="1:9">
      <c r="A1085" s="175" t="s">
        <v>2903</v>
      </c>
      <c r="B1085" s="175">
        <v>1081</v>
      </c>
      <c r="C1085" s="176">
        <v>42773</v>
      </c>
      <c r="D1085" s="177">
        <v>0.56398148148148153</v>
      </c>
      <c r="E1085" s="175" t="s">
        <v>384</v>
      </c>
      <c r="F1085" s="175" t="s">
        <v>1853</v>
      </c>
      <c r="G1085" s="175" t="s">
        <v>274</v>
      </c>
      <c r="H1085" s="176">
        <v>42803</v>
      </c>
      <c r="I1085" s="175" t="s">
        <v>2904</v>
      </c>
    </row>
    <row r="1086" spans="1:9">
      <c r="A1086" s="175" t="s">
        <v>2905</v>
      </c>
      <c r="B1086" s="175">
        <v>1082</v>
      </c>
      <c r="C1086" s="176">
        <v>42773</v>
      </c>
      <c r="D1086" s="177">
        <v>0.56555555555555559</v>
      </c>
      <c r="E1086" s="175" t="s">
        <v>384</v>
      </c>
      <c r="F1086" s="175" t="s">
        <v>2906</v>
      </c>
      <c r="G1086" s="175" t="s">
        <v>274</v>
      </c>
      <c r="H1086" s="176">
        <v>42823</v>
      </c>
      <c r="I1086" s="175" t="s">
        <v>2907</v>
      </c>
    </row>
    <row r="1087" spans="1:9">
      <c r="A1087" s="175" t="s">
        <v>2908</v>
      </c>
      <c r="B1087" s="175">
        <v>1083</v>
      </c>
      <c r="C1087" s="176">
        <v>42773</v>
      </c>
      <c r="D1087" s="177">
        <v>0.58569444444444441</v>
      </c>
      <c r="E1087" s="175" t="s">
        <v>2909</v>
      </c>
      <c r="F1087" s="175" t="s">
        <v>465</v>
      </c>
      <c r="G1087" s="175" t="s">
        <v>243</v>
      </c>
      <c r="H1087" s="176">
        <v>42781</v>
      </c>
      <c r="I1087" s="175" t="s">
        <v>2910</v>
      </c>
    </row>
    <row r="1088" spans="1:9">
      <c r="A1088" s="175" t="s">
        <v>2911</v>
      </c>
      <c r="B1088" s="175">
        <v>1084</v>
      </c>
      <c r="C1088" s="176">
        <v>42773</v>
      </c>
      <c r="D1088" s="177">
        <v>0.58938657407407413</v>
      </c>
      <c r="E1088" s="175" t="s">
        <v>510</v>
      </c>
      <c r="F1088" s="175" t="s">
        <v>697</v>
      </c>
      <c r="G1088" s="175" t="s">
        <v>243</v>
      </c>
      <c r="H1088" s="176">
        <v>42779</v>
      </c>
      <c r="I1088" s="175" t="s">
        <v>2912</v>
      </c>
    </row>
    <row r="1089" spans="1:9">
      <c r="A1089" s="175" t="s">
        <v>2913</v>
      </c>
      <c r="B1089" s="175">
        <v>1085</v>
      </c>
      <c r="C1089" s="176">
        <v>42773</v>
      </c>
      <c r="D1089" s="177">
        <v>0.59410879629629632</v>
      </c>
      <c r="E1089" s="175" t="s">
        <v>2914</v>
      </c>
      <c r="F1089" s="175" t="s">
        <v>2390</v>
      </c>
      <c r="G1089" s="175" t="s">
        <v>311</v>
      </c>
      <c r="H1089" s="176">
        <v>42781</v>
      </c>
      <c r="I1089" s="175" t="s">
        <v>2915</v>
      </c>
    </row>
    <row r="1090" spans="1:9">
      <c r="A1090" s="175" t="s">
        <v>2916</v>
      </c>
      <c r="B1090" s="175">
        <v>1086</v>
      </c>
      <c r="C1090" s="176">
        <v>42773</v>
      </c>
      <c r="D1090" s="177">
        <v>0.59530092592592598</v>
      </c>
      <c r="E1090" s="175" t="s">
        <v>510</v>
      </c>
      <c r="F1090" s="175" t="s">
        <v>697</v>
      </c>
      <c r="G1090" s="175" t="s">
        <v>243</v>
      </c>
      <c r="H1090" s="176">
        <v>42780</v>
      </c>
      <c r="I1090" s="175" t="s">
        <v>2917</v>
      </c>
    </row>
    <row r="1091" spans="1:9">
      <c r="A1091" s="175" t="s">
        <v>2918</v>
      </c>
      <c r="B1091" s="175">
        <v>1087</v>
      </c>
      <c r="C1091" s="176">
        <v>42773</v>
      </c>
      <c r="D1091" s="177">
        <v>0.59634259259259259</v>
      </c>
      <c r="E1091" s="175" t="s">
        <v>384</v>
      </c>
      <c r="F1091" s="175" t="s">
        <v>254</v>
      </c>
      <c r="G1091" s="175" t="s">
        <v>243</v>
      </c>
      <c r="H1091" s="176">
        <v>42786</v>
      </c>
      <c r="I1091" s="175" t="s">
        <v>2919</v>
      </c>
    </row>
    <row r="1092" spans="1:9">
      <c r="A1092" s="175" t="s">
        <v>2920</v>
      </c>
      <c r="B1092" s="175">
        <v>1088</v>
      </c>
      <c r="C1092" s="176">
        <v>42773</v>
      </c>
      <c r="D1092" s="177">
        <v>0.59726851851851859</v>
      </c>
      <c r="E1092" s="175" t="s">
        <v>85</v>
      </c>
      <c r="F1092" s="175" t="s">
        <v>1586</v>
      </c>
      <c r="G1092" s="175" t="s">
        <v>243</v>
      </c>
      <c r="H1092" s="176">
        <v>42783</v>
      </c>
      <c r="I1092" s="175" t="s">
        <v>2921</v>
      </c>
    </row>
    <row r="1093" spans="1:9">
      <c r="A1093" s="175" t="s">
        <v>2922</v>
      </c>
      <c r="B1093" s="175">
        <v>1089</v>
      </c>
      <c r="C1093" s="176">
        <v>42773</v>
      </c>
      <c r="D1093" s="177">
        <v>0.59782407407407401</v>
      </c>
      <c r="E1093" s="175" t="s">
        <v>2923</v>
      </c>
      <c r="F1093" s="175" t="s">
        <v>254</v>
      </c>
      <c r="G1093" s="175" t="s">
        <v>243</v>
      </c>
      <c r="H1093" s="176">
        <v>42815</v>
      </c>
      <c r="I1093" s="175" t="s">
        <v>2924</v>
      </c>
    </row>
    <row r="1094" spans="1:9">
      <c r="A1094" s="175" t="s">
        <v>2925</v>
      </c>
      <c r="B1094" s="175">
        <v>1090</v>
      </c>
      <c r="C1094" s="176">
        <v>42773</v>
      </c>
      <c r="D1094" s="177">
        <v>0.61868055555555557</v>
      </c>
      <c r="E1094" s="175" t="s">
        <v>85</v>
      </c>
      <c r="F1094" s="175" t="s">
        <v>254</v>
      </c>
      <c r="G1094" s="175" t="s">
        <v>243</v>
      </c>
      <c r="H1094" s="176">
        <v>42780</v>
      </c>
      <c r="I1094" s="175" t="s">
        <v>2926</v>
      </c>
    </row>
    <row r="1095" spans="1:9">
      <c r="A1095" s="175" t="s">
        <v>2927</v>
      </c>
      <c r="B1095" s="175">
        <v>1091</v>
      </c>
      <c r="C1095" s="176">
        <v>42773</v>
      </c>
      <c r="D1095" s="177">
        <v>0.62814814814814812</v>
      </c>
      <c r="E1095" s="175" t="s">
        <v>2928</v>
      </c>
      <c r="F1095" s="175" t="s">
        <v>2929</v>
      </c>
      <c r="G1095" s="175" t="s">
        <v>243</v>
      </c>
      <c r="H1095" s="176">
        <v>42775</v>
      </c>
      <c r="I1095" s="175" t="s">
        <v>2930</v>
      </c>
    </row>
    <row r="1096" spans="1:9">
      <c r="A1096" s="175" t="s">
        <v>2931</v>
      </c>
      <c r="B1096" s="175">
        <v>1092</v>
      </c>
      <c r="C1096" s="176">
        <v>42773</v>
      </c>
      <c r="D1096" s="177">
        <v>0.63372685185185185</v>
      </c>
      <c r="E1096" s="175" t="s">
        <v>85</v>
      </c>
      <c r="F1096" s="175" t="s">
        <v>1239</v>
      </c>
      <c r="G1096" s="175" t="s">
        <v>243</v>
      </c>
      <c r="H1096" s="176">
        <v>42786</v>
      </c>
      <c r="I1096" s="175" t="s">
        <v>2932</v>
      </c>
    </row>
    <row r="1097" spans="1:9">
      <c r="A1097" s="175" t="s">
        <v>2933</v>
      </c>
      <c r="B1097" s="175">
        <v>1093</v>
      </c>
      <c r="C1097" s="176">
        <v>42773</v>
      </c>
      <c r="D1097" s="177">
        <v>0.63377314814814811</v>
      </c>
      <c r="E1097" s="175" t="s">
        <v>384</v>
      </c>
      <c r="F1097" s="175" t="s">
        <v>1239</v>
      </c>
      <c r="G1097" s="175" t="s">
        <v>274</v>
      </c>
      <c r="H1097" s="176">
        <v>42803</v>
      </c>
      <c r="I1097" s="175" t="s">
        <v>2934</v>
      </c>
    </row>
    <row r="1098" spans="1:9">
      <c r="A1098" s="175" t="s">
        <v>2935</v>
      </c>
      <c r="B1098" s="175">
        <v>1094</v>
      </c>
      <c r="C1098" s="176">
        <v>42773</v>
      </c>
      <c r="D1098" s="177">
        <v>0.63430555555555557</v>
      </c>
      <c r="E1098" s="175" t="s">
        <v>85</v>
      </c>
      <c r="F1098" s="175" t="s">
        <v>1239</v>
      </c>
      <c r="G1098" s="175" t="s">
        <v>243</v>
      </c>
      <c r="H1098" s="176">
        <v>42786</v>
      </c>
      <c r="I1098" s="175" t="s">
        <v>2932</v>
      </c>
    </row>
    <row r="1099" spans="1:9">
      <c r="A1099" s="175" t="s">
        <v>2936</v>
      </c>
      <c r="B1099" s="175">
        <v>1095</v>
      </c>
      <c r="C1099" s="176">
        <v>42773</v>
      </c>
      <c r="D1099" s="177">
        <v>0.6363078703703704</v>
      </c>
      <c r="E1099" s="175" t="s">
        <v>2937</v>
      </c>
      <c r="F1099" s="175" t="s">
        <v>254</v>
      </c>
      <c r="G1099" s="175" t="s">
        <v>243</v>
      </c>
      <c r="H1099" s="176">
        <v>42779</v>
      </c>
      <c r="I1099" s="175" t="s">
        <v>2938</v>
      </c>
    </row>
    <row r="1100" spans="1:9">
      <c r="A1100" s="175" t="s">
        <v>2939</v>
      </c>
      <c r="B1100" s="175">
        <v>1096</v>
      </c>
      <c r="C1100" s="176">
        <v>42773</v>
      </c>
      <c r="D1100" s="177">
        <v>0.64143518518518516</v>
      </c>
      <c r="E1100" s="175" t="s">
        <v>2940</v>
      </c>
      <c r="F1100" s="175" t="s">
        <v>254</v>
      </c>
      <c r="G1100" s="175" t="s">
        <v>243</v>
      </c>
      <c r="H1100" s="176">
        <v>42795</v>
      </c>
      <c r="I1100" s="175" t="s">
        <v>2941</v>
      </c>
    </row>
    <row r="1101" spans="1:9">
      <c r="A1101" s="175" t="s">
        <v>2942</v>
      </c>
      <c r="B1101" s="175">
        <v>1097</v>
      </c>
      <c r="C1101" s="176">
        <v>42773</v>
      </c>
      <c r="D1101" s="177">
        <v>0.65181712962962968</v>
      </c>
      <c r="E1101" s="175" t="s">
        <v>583</v>
      </c>
      <c r="F1101" s="175" t="s">
        <v>254</v>
      </c>
      <c r="G1101" s="175" t="s">
        <v>243</v>
      </c>
      <c r="H1101" s="176">
        <v>42779</v>
      </c>
      <c r="I1101" s="175" t="s">
        <v>2943</v>
      </c>
    </row>
    <row r="1102" spans="1:9">
      <c r="A1102" s="175" t="s">
        <v>2944</v>
      </c>
      <c r="B1102" s="175">
        <v>1098</v>
      </c>
      <c r="C1102" s="176">
        <v>42773</v>
      </c>
      <c r="D1102" s="177">
        <v>0.65500000000000003</v>
      </c>
      <c r="E1102" s="175" t="s">
        <v>1471</v>
      </c>
      <c r="F1102" s="175" t="s">
        <v>254</v>
      </c>
      <c r="G1102" s="175" t="s">
        <v>243</v>
      </c>
      <c r="H1102" s="176">
        <v>42779</v>
      </c>
      <c r="I1102" s="175" t="s">
        <v>2945</v>
      </c>
    </row>
    <row r="1103" spans="1:9">
      <c r="A1103" s="175" t="s">
        <v>2946</v>
      </c>
      <c r="B1103" s="175">
        <v>1099</v>
      </c>
      <c r="C1103" s="176">
        <v>42773</v>
      </c>
      <c r="D1103" s="177">
        <v>0.65511574074074075</v>
      </c>
      <c r="E1103" s="175" t="s">
        <v>583</v>
      </c>
      <c r="F1103" s="175" t="s">
        <v>254</v>
      </c>
      <c r="G1103" s="175" t="s">
        <v>243</v>
      </c>
      <c r="H1103" s="176">
        <v>42779</v>
      </c>
      <c r="I1103" s="175" t="s">
        <v>2947</v>
      </c>
    </row>
    <row r="1104" spans="1:9">
      <c r="A1104" s="175" t="s">
        <v>2948</v>
      </c>
      <c r="B1104" s="175">
        <v>1100</v>
      </c>
      <c r="C1104" s="176">
        <v>42773</v>
      </c>
      <c r="D1104" s="177">
        <v>0.65732638888888884</v>
      </c>
      <c r="E1104" s="175" t="s">
        <v>618</v>
      </c>
      <c r="F1104" s="175" t="s">
        <v>254</v>
      </c>
      <c r="G1104" s="175" t="s">
        <v>243</v>
      </c>
      <c r="H1104" s="176">
        <v>42779</v>
      </c>
      <c r="I1104" s="175" t="s">
        <v>2949</v>
      </c>
    </row>
    <row r="1105" spans="1:9">
      <c r="A1105" s="175" t="s">
        <v>2950</v>
      </c>
      <c r="B1105" s="175">
        <v>1101</v>
      </c>
      <c r="C1105" s="176">
        <v>42773</v>
      </c>
      <c r="D1105" s="177">
        <v>0.69995370370370369</v>
      </c>
      <c r="E1105" s="175" t="s">
        <v>2951</v>
      </c>
      <c r="F1105" s="175" t="s">
        <v>2952</v>
      </c>
      <c r="G1105" s="175" t="s">
        <v>243</v>
      </c>
      <c r="H1105" s="176">
        <v>42781</v>
      </c>
      <c r="I1105" s="175" t="s">
        <v>2953</v>
      </c>
    </row>
    <row r="1106" spans="1:9">
      <c r="A1106" s="175" t="s">
        <v>2954</v>
      </c>
      <c r="B1106" s="175">
        <v>1102</v>
      </c>
      <c r="C1106" s="176">
        <v>42773</v>
      </c>
      <c r="D1106" s="177">
        <v>0.70186342592592599</v>
      </c>
      <c r="E1106" s="175" t="s">
        <v>85</v>
      </c>
      <c r="F1106" s="175" t="s">
        <v>2955</v>
      </c>
      <c r="G1106" s="175" t="s">
        <v>243</v>
      </c>
      <c r="H1106" s="176">
        <v>42776</v>
      </c>
      <c r="I1106" s="175" t="s">
        <v>2956</v>
      </c>
    </row>
    <row r="1107" spans="1:9">
      <c r="A1107" s="175" t="s">
        <v>2957</v>
      </c>
      <c r="B1107" s="175">
        <v>1103</v>
      </c>
      <c r="C1107" s="176">
        <v>42773</v>
      </c>
      <c r="D1107" s="177">
        <v>0.70406250000000004</v>
      </c>
      <c r="E1107" s="175" t="s">
        <v>491</v>
      </c>
      <c r="F1107" s="175" t="s">
        <v>1846</v>
      </c>
      <c r="G1107" s="175" t="s">
        <v>243</v>
      </c>
      <c r="H1107" s="178" t="s">
        <v>254</v>
      </c>
      <c r="I1107" s="175" t="s">
        <v>254</v>
      </c>
    </row>
    <row r="1108" spans="1:9">
      <c r="A1108" s="175" t="s">
        <v>2958</v>
      </c>
      <c r="B1108" s="175">
        <v>1104</v>
      </c>
      <c r="C1108" s="176">
        <v>42773</v>
      </c>
      <c r="D1108" s="177">
        <v>0.71215277777777775</v>
      </c>
      <c r="E1108" s="175" t="s">
        <v>269</v>
      </c>
      <c r="F1108" s="175" t="s">
        <v>254</v>
      </c>
      <c r="G1108" s="175" t="s">
        <v>243</v>
      </c>
      <c r="H1108" s="176">
        <v>42779</v>
      </c>
      <c r="I1108" s="175" t="s">
        <v>2959</v>
      </c>
    </row>
    <row r="1109" spans="1:9">
      <c r="A1109" s="175" t="s">
        <v>2960</v>
      </c>
      <c r="B1109" s="175">
        <v>1105</v>
      </c>
      <c r="C1109" s="176">
        <v>42773</v>
      </c>
      <c r="D1109" s="177">
        <v>0.716863425925926</v>
      </c>
      <c r="E1109" s="175" t="s">
        <v>269</v>
      </c>
      <c r="F1109" s="175" t="s">
        <v>254</v>
      </c>
      <c r="G1109" s="175" t="s">
        <v>243</v>
      </c>
      <c r="H1109" s="176">
        <v>42779</v>
      </c>
      <c r="I1109" s="175" t="s">
        <v>2961</v>
      </c>
    </row>
    <row r="1110" spans="1:9">
      <c r="A1110" s="175" t="s">
        <v>2962</v>
      </c>
      <c r="B1110" s="175">
        <v>1106</v>
      </c>
      <c r="C1110" s="176">
        <v>42773</v>
      </c>
      <c r="D1110" s="177">
        <v>0.71759259259259256</v>
      </c>
      <c r="E1110" s="175" t="s">
        <v>269</v>
      </c>
      <c r="F1110" s="175" t="s">
        <v>2963</v>
      </c>
      <c r="G1110" s="175" t="s">
        <v>243</v>
      </c>
      <c r="H1110" s="176">
        <v>42788</v>
      </c>
      <c r="I1110" s="175" t="s">
        <v>2964</v>
      </c>
    </row>
    <row r="1111" spans="1:9">
      <c r="A1111" s="175" t="s">
        <v>2965</v>
      </c>
      <c r="B1111" s="175">
        <v>1107</v>
      </c>
      <c r="C1111" s="176">
        <v>42773</v>
      </c>
      <c r="D1111" s="177">
        <v>0.72052083333333339</v>
      </c>
      <c r="E1111" s="175" t="s">
        <v>2966</v>
      </c>
      <c r="F1111" s="175" t="s">
        <v>416</v>
      </c>
      <c r="G1111" s="175" t="s">
        <v>243</v>
      </c>
      <c r="H1111" s="176">
        <v>42781</v>
      </c>
      <c r="I1111" s="175" t="s">
        <v>2967</v>
      </c>
    </row>
    <row r="1112" spans="1:9">
      <c r="A1112" s="175" t="s">
        <v>2968</v>
      </c>
      <c r="B1112" s="175">
        <v>1108</v>
      </c>
      <c r="C1112" s="176">
        <v>42773</v>
      </c>
      <c r="D1112" s="177">
        <v>0.72185185185185186</v>
      </c>
      <c r="E1112" s="175" t="s">
        <v>2969</v>
      </c>
      <c r="F1112" s="175" t="s">
        <v>416</v>
      </c>
      <c r="G1112" s="175" t="s">
        <v>243</v>
      </c>
      <c r="H1112" s="176">
        <v>42781</v>
      </c>
      <c r="I1112" s="175" t="s">
        <v>2970</v>
      </c>
    </row>
    <row r="1113" spans="1:9">
      <c r="A1113" s="175" t="s">
        <v>2971</v>
      </c>
      <c r="B1113" s="175">
        <v>1109</v>
      </c>
      <c r="C1113" s="176">
        <v>42774</v>
      </c>
      <c r="D1113" s="177">
        <v>0.3331944444444444</v>
      </c>
      <c r="E1113" s="175" t="s">
        <v>2972</v>
      </c>
      <c r="F1113" s="175" t="s">
        <v>416</v>
      </c>
      <c r="G1113" s="175" t="s">
        <v>243</v>
      </c>
      <c r="H1113" s="176">
        <v>42781</v>
      </c>
      <c r="I1113" s="175" t="s">
        <v>2973</v>
      </c>
    </row>
    <row r="1114" spans="1:9">
      <c r="A1114" s="175" t="s">
        <v>2974</v>
      </c>
      <c r="B1114" s="175">
        <v>1110</v>
      </c>
      <c r="C1114" s="176">
        <v>42774</v>
      </c>
      <c r="D1114" s="177">
        <v>0.33491898148148147</v>
      </c>
      <c r="E1114" s="175" t="s">
        <v>2975</v>
      </c>
      <c r="F1114" s="175" t="s">
        <v>416</v>
      </c>
      <c r="G1114" s="175" t="s">
        <v>243</v>
      </c>
      <c r="H1114" s="176">
        <v>42781</v>
      </c>
      <c r="I1114" s="175" t="s">
        <v>2976</v>
      </c>
    </row>
    <row r="1115" spans="1:9">
      <c r="A1115" s="175" t="s">
        <v>2977</v>
      </c>
      <c r="B1115" s="175">
        <v>1111</v>
      </c>
      <c r="C1115" s="176">
        <v>42774</v>
      </c>
      <c r="D1115" s="177">
        <v>0.33600694444444446</v>
      </c>
      <c r="E1115" s="175" t="s">
        <v>2978</v>
      </c>
      <c r="F1115" s="175" t="s">
        <v>416</v>
      </c>
      <c r="G1115" s="175" t="s">
        <v>243</v>
      </c>
      <c r="H1115" s="176">
        <v>42781</v>
      </c>
      <c r="I1115" s="175" t="s">
        <v>2979</v>
      </c>
    </row>
    <row r="1116" spans="1:9">
      <c r="A1116" s="175" t="s">
        <v>2980</v>
      </c>
      <c r="B1116" s="175">
        <v>1112</v>
      </c>
      <c r="C1116" s="176">
        <v>42774</v>
      </c>
      <c r="D1116" s="177">
        <v>0.33694444444444444</v>
      </c>
      <c r="E1116" s="175" t="s">
        <v>2981</v>
      </c>
      <c r="F1116" s="175" t="s">
        <v>416</v>
      </c>
      <c r="G1116" s="175" t="s">
        <v>243</v>
      </c>
      <c r="H1116" s="176">
        <v>42780</v>
      </c>
      <c r="I1116" s="175" t="s">
        <v>2982</v>
      </c>
    </row>
    <row r="1117" spans="1:9">
      <c r="A1117" s="175" t="s">
        <v>2983</v>
      </c>
      <c r="B1117" s="175">
        <v>1113</v>
      </c>
      <c r="C1117" s="176">
        <v>42774</v>
      </c>
      <c r="D1117" s="177">
        <v>0.33810185185185188</v>
      </c>
      <c r="E1117" s="175" t="s">
        <v>2984</v>
      </c>
      <c r="F1117" s="175" t="s">
        <v>416</v>
      </c>
      <c r="G1117" s="175" t="s">
        <v>243</v>
      </c>
      <c r="H1117" s="176">
        <v>42781</v>
      </c>
      <c r="I1117" s="175" t="s">
        <v>2985</v>
      </c>
    </row>
    <row r="1118" spans="1:9">
      <c r="A1118" s="175" t="s">
        <v>2986</v>
      </c>
      <c r="B1118" s="175">
        <v>1114</v>
      </c>
      <c r="C1118" s="176">
        <v>42774</v>
      </c>
      <c r="D1118" s="177">
        <v>0.33869212962962963</v>
      </c>
      <c r="E1118" s="175" t="s">
        <v>2987</v>
      </c>
      <c r="F1118" s="175" t="s">
        <v>416</v>
      </c>
      <c r="G1118" s="175" t="s">
        <v>274</v>
      </c>
      <c r="H1118" s="176">
        <v>42804</v>
      </c>
      <c r="I1118" s="175" t="s">
        <v>2988</v>
      </c>
    </row>
    <row r="1119" spans="1:9">
      <c r="A1119" s="175" t="s">
        <v>2989</v>
      </c>
      <c r="B1119" s="175">
        <v>1115</v>
      </c>
      <c r="C1119" s="176">
        <v>42774</v>
      </c>
      <c r="D1119" s="177">
        <v>0.34297453703703701</v>
      </c>
      <c r="E1119" s="175" t="s">
        <v>2990</v>
      </c>
      <c r="F1119" s="175" t="s">
        <v>1033</v>
      </c>
      <c r="G1119" s="175" t="s">
        <v>243</v>
      </c>
      <c r="H1119" s="176">
        <v>42794</v>
      </c>
      <c r="I1119" s="175" t="s">
        <v>2991</v>
      </c>
    </row>
    <row r="1120" spans="1:9">
      <c r="A1120" s="175" t="s">
        <v>2992</v>
      </c>
      <c r="B1120" s="175">
        <v>1116</v>
      </c>
      <c r="C1120" s="176">
        <v>42774</v>
      </c>
      <c r="D1120" s="177">
        <v>0.34614583333333332</v>
      </c>
      <c r="E1120" s="175" t="s">
        <v>2993</v>
      </c>
      <c r="F1120" s="175" t="s">
        <v>1033</v>
      </c>
      <c r="G1120" s="175" t="s">
        <v>243</v>
      </c>
      <c r="H1120" s="176">
        <v>42794</v>
      </c>
      <c r="I1120" s="175" t="s">
        <v>2994</v>
      </c>
    </row>
    <row r="1121" spans="1:9">
      <c r="A1121" s="175" t="s">
        <v>2995</v>
      </c>
      <c r="B1121" s="175">
        <v>1117</v>
      </c>
      <c r="C1121" s="176">
        <v>42774</v>
      </c>
      <c r="D1121" s="177">
        <v>0.34765046296296293</v>
      </c>
      <c r="E1121" s="175" t="s">
        <v>2996</v>
      </c>
      <c r="F1121" s="175" t="s">
        <v>1033</v>
      </c>
      <c r="G1121" s="175" t="s">
        <v>243</v>
      </c>
      <c r="H1121" s="176">
        <v>42795</v>
      </c>
      <c r="I1121" s="175" t="s">
        <v>2997</v>
      </c>
    </row>
    <row r="1122" spans="1:9">
      <c r="A1122" s="175" t="s">
        <v>2998</v>
      </c>
      <c r="B1122" s="175">
        <v>1118</v>
      </c>
      <c r="C1122" s="176">
        <v>42774</v>
      </c>
      <c r="D1122" s="177">
        <v>0.35115740740740736</v>
      </c>
      <c r="E1122" s="175" t="s">
        <v>2999</v>
      </c>
      <c r="F1122" s="175" t="s">
        <v>667</v>
      </c>
      <c r="G1122" s="175" t="s">
        <v>311</v>
      </c>
      <c r="H1122" s="176">
        <v>42781</v>
      </c>
      <c r="I1122" s="175" t="s">
        <v>3000</v>
      </c>
    </row>
    <row r="1123" spans="1:9">
      <c r="A1123" s="175" t="s">
        <v>3001</v>
      </c>
      <c r="B1123" s="175">
        <v>1119</v>
      </c>
      <c r="C1123" s="176">
        <v>42774</v>
      </c>
      <c r="D1123" s="177">
        <v>0.35287037037037039</v>
      </c>
      <c r="E1123" s="175" t="s">
        <v>2987</v>
      </c>
      <c r="F1123" s="175" t="s">
        <v>416</v>
      </c>
      <c r="G1123" s="175" t="s">
        <v>243</v>
      </c>
      <c r="H1123" s="176">
        <v>42786</v>
      </c>
      <c r="I1123" s="175" t="s">
        <v>3002</v>
      </c>
    </row>
    <row r="1124" spans="1:9">
      <c r="A1124" s="175" t="s">
        <v>3003</v>
      </c>
      <c r="B1124" s="175">
        <v>1120</v>
      </c>
      <c r="C1124" s="176">
        <v>42774</v>
      </c>
      <c r="D1124" s="177">
        <v>0.3535300925925926</v>
      </c>
      <c r="E1124" s="175" t="s">
        <v>3004</v>
      </c>
      <c r="F1124" s="175" t="s">
        <v>1033</v>
      </c>
      <c r="G1124" s="175" t="s">
        <v>243</v>
      </c>
      <c r="H1124" s="176">
        <v>42781</v>
      </c>
      <c r="I1124" s="175" t="s">
        <v>3005</v>
      </c>
    </row>
    <row r="1125" spans="1:9">
      <c r="A1125" s="175" t="s">
        <v>3006</v>
      </c>
      <c r="B1125" s="175">
        <v>1121</v>
      </c>
      <c r="C1125" s="176">
        <v>42774</v>
      </c>
      <c r="D1125" s="177">
        <v>0.35379629629629633</v>
      </c>
      <c r="E1125" s="175" t="s">
        <v>3007</v>
      </c>
      <c r="F1125" s="175" t="s">
        <v>416</v>
      </c>
      <c r="G1125" s="175" t="s">
        <v>274</v>
      </c>
      <c r="H1125" s="176">
        <v>42815</v>
      </c>
      <c r="I1125" s="175" t="s">
        <v>3008</v>
      </c>
    </row>
    <row r="1126" spans="1:9">
      <c r="A1126" s="175" t="s">
        <v>3009</v>
      </c>
      <c r="B1126" s="175">
        <v>1122</v>
      </c>
      <c r="C1126" s="176">
        <v>42774</v>
      </c>
      <c r="D1126" s="177">
        <v>0.35451388888888885</v>
      </c>
      <c r="E1126" s="175" t="s">
        <v>3010</v>
      </c>
      <c r="F1126" s="175" t="s">
        <v>416</v>
      </c>
      <c r="G1126" s="175" t="s">
        <v>243</v>
      </c>
      <c r="H1126" s="176">
        <v>42783</v>
      </c>
      <c r="I1126" s="175" t="s">
        <v>3011</v>
      </c>
    </row>
    <row r="1127" spans="1:9">
      <c r="A1127" s="175" t="s">
        <v>3012</v>
      </c>
      <c r="B1127" s="175">
        <v>1123</v>
      </c>
      <c r="C1127" s="176">
        <v>42774</v>
      </c>
      <c r="D1127" s="177">
        <v>0.35586805555555556</v>
      </c>
      <c r="E1127" s="175" t="s">
        <v>3013</v>
      </c>
      <c r="F1127" s="175" t="s">
        <v>416</v>
      </c>
      <c r="G1127" s="175" t="s">
        <v>243</v>
      </c>
      <c r="H1127" s="176">
        <v>42776</v>
      </c>
      <c r="I1127" s="175" t="s">
        <v>3014</v>
      </c>
    </row>
    <row r="1128" spans="1:9">
      <c r="A1128" s="175" t="s">
        <v>3015</v>
      </c>
      <c r="B1128" s="175">
        <v>1124</v>
      </c>
      <c r="C1128" s="176">
        <v>42774</v>
      </c>
      <c r="D1128" s="177">
        <v>0.37577546296296299</v>
      </c>
      <c r="E1128" s="175" t="s">
        <v>1856</v>
      </c>
      <c r="F1128" s="175" t="s">
        <v>3016</v>
      </c>
      <c r="G1128" s="175" t="s">
        <v>243</v>
      </c>
      <c r="H1128" s="176">
        <v>42800</v>
      </c>
      <c r="I1128" s="175" t="s">
        <v>3017</v>
      </c>
    </row>
    <row r="1129" spans="1:9">
      <c r="A1129" s="175" t="s">
        <v>3018</v>
      </c>
      <c r="B1129" s="175">
        <v>1125</v>
      </c>
      <c r="C1129" s="176">
        <v>42774</v>
      </c>
      <c r="D1129" s="177">
        <v>0.37712962962962965</v>
      </c>
      <c r="E1129" s="175" t="s">
        <v>1856</v>
      </c>
      <c r="F1129" s="175" t="s">
        <v>3016</v>
      </c>
      <c r="G1129" s="175" t="s">
        <v>243</v>
      </c>
      <c r="H1129" s="176">
        <v>42800</v>
      </c>
      <c r="I1129" s="175" t="s">
        <v>3017</v>
      </c>
    </row>
    <row r="1130" spans="1:9">
      <c r="A1130" s="175" t="s">
        <v>3019</v>
      </c>
      <c r="B1130" s="175">
        <v>1126</v>
      </c>
      <c r="C1130" s="176">
        <v>42774</v>
      </c>
      <c r="D1130" s="177">
        <v>0.37773148148148145</v>
      </c>
      <c r="E1130" s="175" t="s">
        <v>1856</v>
      </c>
      <c r="F1130" s="175" t="s">
        <v>3016</v>
      </c>
      <c r="G1130" s="175" t="s">
        <v>243</v>
      </c>
      <c r="H1130" s="176">
        <v>42800</v>
      </c>
      <c r="I1130" s="175" t="s">
        <v>3017</v>
      </c>
    </row>
    <row r="1131" spans="1:9">
      <c r="A1131" s="175" t="s">
        <v>3020</v>
      </c>
      <c r="B1131" s="175">
        <v>1127</v>
      </c>
      <c r="C1131" s="176">
        <v>42774</v>
      </c>
      <c r="D1131" s="177">
        <v>0.38042824074074072</v>
      </c>
      <c r="E1131" s="175" t="s">
        <v>3021</v>
      </c>
      <c r="F1131" s="175" t="s">
        <v>254</v>
      </c>
      <c r="G1131" s="175" t="s">
        <v>243</v>
      </c>
      <c r="H1131" s="176">
        <v>42779</v>
      </c>
      <c r="I1131" s="175" t="s">
        <v>3022</v>
      </c>
    </row>
    <row r="1132" spans="1:9">
      <c r="A1132" s="175" t="s">
        <v>3023</v>
      </c>
      <c r="B1132" s="175">
        <v>1128</v>
      </c>
      <c r="C1132" s="176">
        <v>42774</v>
      </c>
      <c r="D1132" s="177">
        <v>0.38217592592592592</v>
      </c>
      <c r="E1132" s="175" t="s">
        <v>3021</v>
      </c>
      <c r="F1132" s="175" t="s">
        <v>254</v>
      </c>
      <c r="G1132" s="175" t="s">
        <v>243</v>
      </c>
      <c r="H1132" s="176">
        <v>42779</v>
      </c>
      <c r="I1132" s="175" t="s">
        <v>3024</v>
      </c>
    </row>
    <row r="1133" spans="1:9">
      <c r="A1133" s="175" t="s">
        <v>3025</v>
      </c>
      <c r="B1133" s="175">
        <v>1129</v>
      </c>
      <c r="C1133" s="176">
        <v>42774</v>
      </c>
      <c r="D1133" s="177">
        <v>0.38300925925925927</v>
      </c>
      <c r="E1133" s="175" t="s">
        <v>3021</v>
      </c>
      <c r="F1133" s="175" t="s">
        <v>254</v>
      </c>
      <c r="G1133" s="175" t="s">
        <v>243</v>
      </c>
      <c r="H1133" s="176">
        <v>42779</v>
      </c>
      <c r="I1133" s="175" t="s">
        <v>3026</v>
      </c>
    </row>
    <row r="1134" spans="1:9">
      <c r="A1134" s="175" t="s">
        <v>3027</v>
      </c>
      <c r="B1134" s="175">
        <v>1130</v>
      </c>
      <c r="C1134" s="176">
        <v>42774</v>
      </c>
      <c r="D1134" s="177">
        <v>0.38357638888888884</v>
      </c>
      <c r="E1134" s="175" t="s">
        <v>3021</v>
      </c>
      <c r="F1134" s="175" t="s">
        <v>2963</v>
      </c>
      <c r="G1134" s="175" t="s">
        <v>243</v>
      </c>
      <c r="H1134" s="176">
        <v>42788</v>
      </c>
      <c r="I1134" s="175" t="s">
        <v>3028</v>
      </c>
    </row>
    <row r="1135" spans="1:9">
      <c r="A1135" s="175" t="s">
        <v>3029</v>
      </c>
      <c r="B1135" s="175">
        <v>1131</v>
      </c>
      <c r="C1135" s="176">
        <v>42774</v>
      </c>
      <c r="D1135" s="177">
        <v>0.38615740740740739</v>
      </c>
      <c r="E1135" s="175" t="s">
        <v>3030</v>
      </c>
      <c r="F1135" s="175" t="s">
        <v>3031</v>
      </c>
      <c r="G1135" s="175" t="s">
        <v>243</v>
      </c>
      <c r="H1135" s="176">
        <v>42782</v>
      </c>
      <c r="I1135" s="175" t="s">
        <v>3032</v>
      </c>
    </row>
    <row r="1136" spans="1:9">
      <c r="A1136" s="175" t="s">
        <v>3033</v>
      </c>
      <c r="B1136" s="175">
        <v>1132</v>
      </c>
      <c r="C1136" s="176">
        <v>42774</v>
      </c>
      <c r="D1136" s="177">
        <v>0.38721064814814815</v>
      </c>
      <c r="E1136" s="175" t="s">
        <v>3034</v>
      </c>
      <c r="F1136" s="175" t="s">
        <v>304</v>
      </c>
      <c r="G1136" s="175" t="s">
        <v>243</v>
      </c>
      <c r="H1136" s="176">
        <v>42801</v>
      </c>
      <c r="I1136" s="175" t="s">
        <v>3035</v>
      </c>
    </row>
    <row r="1137" spans="1:9">
      <c r="A1137" s="175" t="s">
        <v>3036</v>
      </c>
      <c r="B1137" s="175">
        <v>1133</v>
      </c>
      <c r="C1137" s="176">
        <v>42774</v>
      </c>
      <c r="D1137" s="177">
        <v>0.39177083333333335</v>
      </c>
      <c r="E1137" s="175" t="s">
        <v>3037</v>
      </c>
      <c r="F1137" s="175" t="s">
        <v>357</v>
      </c>
      <c r="G1137" s="175" t="s">
        <v>243</v>
      </c>
      <c r="H1137" s="176">
        <v>42774</v>
      </c>
      <c r="I1137" s="175" t="s">
        <v>3038</v>
      </c>
    </row>
    <row r="1138" spans="1:9">
      <c r="A1138" s="175" t="s">
        <v>3039</v>
      </c>
      <c r="B1138" s="175">
        <v>1134</v>
      </c>
      <c r="C1138" s="176">
        <v>42774</v>
      </c>
      <c r="D1138" s="177">
        <v>0.40351851851851855</v>
      </c>
      <c r="E1138" s="175" t="s">
        <v>85</v>
      </c>
      <c r="F1138" s="175" t="s">
        <v>254</v>
      </c>
      <c r="G1138" s="175" t="s">
        <v>3040</v>
      </c>
      <c r="H1138" s="176">
        <v>42801</v>
      </c>
      <c r="I1138" s="175" t="s">
        <v>3041</v>
      </c>
    </row>
    <row r="1139" spans="1:9">
      <c r="A1139" s="175" t="s">
        <v>3042</v>
      </c>
      <c r="B1139" s="175">
        <v>1135</v>
      </c>
      <c r="C1139" s="176">
        <v>42774</v>
      </c>
      <c r="D1139" s="177">
        <v>0.40686342592592589</v>
      </c>
      <c r="E1139" s="175" t="s">
        <v>85</v>
      </c>
      <c r="F1139" s="175" t="s">
        <v>1239</v>
      </c>
      <c r="G1139" s="175" t="s">
        <v>243</v>
      </c>
      <c r="H1139" s="176">
        <v>42795</v>
      </c>
      <c r="I1139" s="175" t="s">
        <v>3043</v>
      </c>
    </row>
    <row r="1140" spans="1:9">
      <c r="A1140" s="175" t="s">
        <v>3044</v>
      </c>
      <c r="B1140" s="175">
        <v>1136</v>
      </c>
      <c r="C1140" s="176">
        <v>42774</v>
      </c>
      <c r="D1140" s="177">
        <v>0.40818287037037032</v>
      </c>
      <c r="E1140" s="175" t="s">
        <v>3045</v>
      </c>
      <c r="F1140" s="175" t="s">
        <v>254</v>
      </c>
      <c r="G1140" s="175" t="s">
        <v>243</v>
      </c>
      <c r="H1140" s="176">
        <v>42801</v>
      </c>
      <c r="I1140" s="175" t="s">
        <v>3046</v>
      </c>
    </row>
    <row r="1141" spans="1:9">
      <c r="A1141" s="175" t="s">
        <v>3047</v>
      </c>
      <c r="B1141" s="175">
        <v>1137</v>
      </c>
      <c r="C1141" s="176">
        <v>42774</v>
      </c>
      <c r="D1141" s="177">
        <v>0.45853009259259259</v>
      </c>
      <c r="E1141" s="175" t="s">
        <v>3048</v>
      </c>
      <c r="F1141" s="175" t="s">
        <v>3049</v>
      </c>
      <c r="G1141" s="175" t="s">
        <v>243</v>
      </c>
      <c r="H1141" s="176">
        <v>42800</v>
      </c>
      <c r="I1141" s="175" t="s">
        <v>3050</v>
      </c>
    </row>
    <row r="1142" spans="1:9">
      <c r="A1142" s="175" t="s">
        <v>3051</v>
      </c>
      <c r="B1142" s="175">
        <v>1138</v>
      </c>
      <c r="C1142" s="176">
        <v>42774</v>
      </c>
      <c r="D1142" s="177">
        <v>0.46457175925925925</v>
      </c>
      <c r="E1142" s="175" t="s">
        <v>3052</v>
      </c>
      <c r="F1142" s="175" t="s">
        <v>254</v>
      </c>
      <c r="G1142" s="175" t="s">
        <v>243</v>
      </c>
      <c r="H1142" s="176">
        <v>42781</v>
      </c>
      <c r="I1142" s="175" t="s">
        <v>3053</v>
      </c>
    </row>
    <row r="1143" spans="1:9">
      <c r="A1143" s="175" t="s">
        <v>3054</v>
      </c>
      <c r="B1143" s="175">
        <v>1139</v>
      </c>
      <c r="C1143" s="176">
        <v>42774</v>
      </c>
      <c r="D1143" s="177">
        <v>0.46725694444444449</v>
      </c>
      <c r="E1143" s="175" t="s">
        <v>3052</v>
      </c>
      <c r="F1143" s="175" t="s">
        <v>254</v>
      </c>
      <c r="G1143" s="175" t="s">
        <v>243</v>
      </c>
      <c r="H1143" s="176">
        <v>42781</v>
      </c>
      <c r="I1143" s="175" t="s">
        <v>3055</v>
      </c>
    </row>
    <row r="1144" spans="1:9">
      <c r="A1144" s="175" t="s">
        <v>3056</v>
      </c>
      <c r="B1144" s="175">
        <v>1140</v>
      </c>
      <c r="C1144" s="176">
        <v>42774</v>
      </c>
      <c r="D1144" s="177">
        <v>0.46918981481481481</v>
      </c>
      <c r="E1144" s="175" t="s">
        <v>3052</v>
      </c>
      <c r="F1144" s="175" t="s">
        <v>254</v>
      </c>
      <c r="G1144" s="175" t="s">
        <v>243</v>
      </c>
      <c r="H1144" s="176">
        <v>42802</v>
      </c>
      <c r="I1144" s="175" t="s">
        <v>3057</v>
      </c>
    </row>
    <row r="1145" spans="1:9">
      <c r="A1145" s="175" t="s">
        <v>3058</v>
      </c>
      <c r="B1145" s="175">
        <v>1141</v>
      </c>
      <c r="C1145" s="176">
        <v>42774</v>
      </c>
      <c r="D1145" s="177">
        <v>0.48881944444444447</v>
      </c>
      <c r="E1145" s="175" t="s">
        <v>3059</v>
      </c>
      <c r="F1145" s="175" t="s">
        <v>254</v>
      </c>
      <c r="G1145" s="175" t="s">
        <v>243</v>
      </c>
      <c r="H1145" s="176">
        <v>42794</v>
      </c>
      <c r="I1145" s="175" t="s">
        <v>3060</v>
      </c>
    </row>
    <row r="1146" spans="1:9">
      <c r="A1146" s="175" t="s">
        <v>3061</v>
      </c>
      <c r="B1146" s="175">
        <v>1142</v>
      </c>
      <c r="C1146" s="176">
        <v>42774</v>
      </c>
      <c r="D1146" s="177">
        <v>0.49064814814814817</v>
      </c>
      <c r="E1146" s="175" t="s">
        <v>85</v>
      </c>
      <c r="F1146" s="175" t="s">
        <v>2546</v>
      </c>
      <c r="G1146" s="175" t="s">
        <v>243</v>
      </c>
      <c r="H1146" s="176">
        <v>42781</v>
      </c>
      <c r="I1146" s="175" t="s">
        <v>3062</v>
      </c>
    </row>
    <row r="1147" spans="1:9">
      <c r="A1147" s="175" t="s">
        <v>3063</v>
      </c>
      <c r="B1147" s="175">
        <v>1143</v>
      </c>
      <c r="C1147" s="176">
        <v>42774</v>
      </c>
      <c r="D1147" s="177">
        <v>0.49265046296296294</v>
      </c>
      <c r="E1147" s="175" t="s">
        <v>269</v>
      </c>
      <c r="F1147" s="175" t="s">
        <v>3064</v>
      </c>
      <c r="G1147" s="175" t="s">
        <v>243</v>
      </c>
      <c r="H1147" s="176">
        <v>42780</v>
      </c>
      <c r="I1147" s="175" t="s">
        <v>3065</v>
      </c>
    </row>
    <row r="1148" spans="1:9">
      <c r="A1148" s="175" t="s">
        <v>3066</v>
      </c>
      <c r="B1148" s="175">
        <v>1144</v>
      </c>
      <c r="C1148" s="176">
        <v>42774</v>
      </c>
      <c r="D1148" s="177">
        <v>0.49317129629629625</v>
      </c>
      <c r="E1148" s="175" t="s">
        <v>269</v>
      </c>
      <c r="F1148" s="175" t="s">
        <v>3064</v>
      </c>
      <c r="G1148" s="175" t="s">
        <v>243</v>
      </c>
      <c r="H1148" s="176">
        <v>42780</v>
      </c>
      <c r="I1148" s="175" t="s">
        <v>3067</v>
      </c>
    </row>
    <row r="1149" spans="1:9">
      <c r="A1149" s="175" t="s">
        <v>3068</v>
      </c>
      <c r="B1149" s="175">
        <v>1145</v>
      </c>
      <c r="C1149" s="176">
        <v>42774</v>
      </c>
      <c r="D1149" s="177">
        <v>0.49368055555555551</v>
      </c>
      <c r="E1149" s="175" t="s">
        <v>269</v>
      </c>
      <c r="F1149" s="175" t="s">
        <v>3064</v>
      </c>
      <c r="G1149" s="175" t="s">
        <v>243</v>
      </c>
      <c r="H1149" s="176">
        <v>42780</v>
      </c>
      <c r="I1149" s="175" t="s">
        <v>3069</v>
      </c>
    </row>
    <row r="1150" spans="1:9">
      <c r="A1150" s="175" t="s">
        <v>3070</v>
      </c>
      <c r="B1150" s="175">
        <v>1146</v>
      </c>
      <c r="C1150" s="176">
        <v>42774</v>
      </c>
      <c r="D1150" s="177">
        <v>0.49450231481481483</v>
      </c>
      <c r="E1150" s="175" t="s">
        <v>269</v>
      </c>
      <c r="F1150" s="175" t="s">
        <v>3064</v>
      </c>
      <c r="G1150" s="175" t="s">
        <v>243</v>
      </c>
      <c r="H1150" s="176">
        <v>42780</v>
      </c>
      <c r="I1150" s="175" t="s">
        <v>3071</v>
      </c>
    </row>
    <row r="1151" spans="1:9">
      <c r="A1151" s="175" t="s">
        <v>3072</v>
      </c>
      <c r="B1151" s="175">
        <v>1147</v>
      </c>
      <c r="C1151" s="176">
        <v>42774</v>
      </c>
      <c r="D1151" s="177">
        <v>0.49606481481481479</v>
      </c>
      <c r="E1151" s="175" t="s">
        <v>85</v>
      </c>
      <c r="F1151" s="175" t="s">
        <v>3073</v>
      </c>
      <c r="G1151" s="175" t="s">
        <v>274</v>
      </c>
      <c r="H1151" s="176">
        <v>42815</v>
      </c>
      <c r="I1151" s="175" t="s">
        <v>3074</v>
      </c>
    </row>
    <row r="1152" spans="1:9">
      <c r="A1152" s="175" t="s">
        <v>3075</v>
      </c>
      <c r="B1152" s="175">
        <v>1148</v>
      </c>
      <c r="C1152" s="176">
        <v>42774</v>
      </c>
      <c r="D1152" s="177">
        <v>0.50552083333333331</v>
      </c>
      <c r="E1152" s="175" t="s">
        <v>3076</v>
      </c>
      <c r="F1152" s="175" t="s">
        <v>3077</v>
      </c>
      <c r="G1152" s="175" t="s">
        <v>243</v>
      </c>
      <c r="H1152" s="176">
        <v>42803</v>
      </c>
      <c r="I1152" s="175" t="s">
        <v>3078</v>
      </c>
    </row>
    <row r="1153" spans="1:9">
      <c r="A1153" s="175" t="s">
        <v>3079</v>
      </c>
      <c r="B1153" s="175">
        <v>1149</v>
      </c>
      <c r="C1153" s="176">
        <v>42774</v>
      </c>
      <c r="D1153" s="177">
        <v>0.50736111111111104</v>
      </c>
      <c r="E1153" s="175" t="s">
        <v>384</v>
      </c>
      <c r="F1153" s="175" t="s">
        <v>254</v>
      </c>
      <c r="G1153" s="175" t="s">
        <v>243</v>
      </c>
      <c r="H1153" s="176">
        <v>42790</v>
      </c>
      <c r="I1153" s="175" t="s">
        <v>3080</v>
      </c>
    </row>
    <row r="1154" spans="1:9">
      <c r="A1154" s="175" t="s">
        <v>3081</v>
      </c>
      <c r="B1154" s="175">
        <v>1150</v>
      </c>
      <c r="C1154" s="176">
        <v>42774</v>
      </c>
      <c r="D1154" s="177">
        <v>0.52888888888888885</v>
      </c>
      <c r="E1154" s="175" t="s">
        <v>269</v>
      </c>
      <c r="F1154" s="175" t="s">
        <v>254</v>
      </c>
      <c r="G1154" s="175" t="s">
        <v>243</v>
      </c>
      <c r="H1154" s="176">
        <v>42780</v>
      </c>
      <c r="I1154" s="175" t="s">
        <v>3082</v>
      </c>
    </row>
    <row r="1155" spans="1:9">
      <c r="A1155" s="175" t="s">
        <v>3083</v>
      </c>
      <c r="B1155" s="175">
        <v>1151</v>
      </c>
      <c r="C1155" s="176">
        <v>42774</v>
      </c>
      <c r="D1155" s="177">
        <v>0.52962962962962956</v>
      </c>
      <c r="E1155" s="175" t="s">
        <v>269</v>
      </c>
      <c r="F1155" s="175" t="s">
        <v>254</v>
      </c>
      <c r="G1155" s="175" t="s">
        <v>243</v>
      </c>
      <c r="H1155" s="176">
        <v>42779</v>
      </c>
      <c r="I1155" s="175" t="s">
        <v>3084</v>
      </c>
    </row>
    <row r="1156" spans="1:9">
      <c r="A1156" s="175" t="s">
        <v>3085</v>
      </c>
      <c r="B1156" s="175">
        <v>1152</v>
      </c>
      <c r="C1156" s="176">
        <v>42774</v>
      </c>
      <c r="D1156" s="177">
        <v>0.53096064814814814</v>
      </c>
      <c r="E1156" s="175" t="s">
        <v>269</v>
      </c>
      <c r="F1156" s="175" t="s">
        <v>254</v>
      </c>
      <c r="G1156" s="175" t="s">
        <v>243</v>
      </c>
      <c r="H1156" s="176">
        <v>42783</v>
      </c>
      <c r="I1156" s="175" t="s">
        <v>3086</v>
      </c>
    </row>
    <row r="1157" spans="1:9">
      <c r="A1157" s="175" t="s">
        <v>3087</v>
      </c>
      <c r="B1157" s="175">
        <v>1153</v>
      </c>
      <c r="C1157" s="176">
        <v>42774</v>
      </c>
      <c r="D1157" s="177">
        <v>0.53557870370370375</v>
      </c>
      <c r="E1157" s="175" t="s">
        <v>269</v>
      </c>
      <c r="F1157" s="175" t="s">
        <v>254</v>
      </c>
      <c r="G1157" s="175" t="s">
        <v>243</v>
      </c>
      <c r="H1157" s="176">
        <v>42782</v>
      </c>
      <c r="I1157" s="175" t="s">
        <v>3088</v>
      </c>
    </row>
    <row r="1158" spans="1:9">
      <c r="A1158" s="175" t="s">
        <v>3089</v>
      </c>
      <c r="B1158" s="175">
        <v>1154</v>
      </c>
      <c r="C1158" s="176">
        <v>42774</v>
      </c>
      <c r="D1158" s="177">
        <v>0.53918981481481476</v>
      </c>
      <c r="E1158" s="175" t="s">
        <v>269</v>
      </c>
      <c r="F1158" s="175" t="s">
        <v>254</v>
      </c>
      <c r="G1158" s="175" t="s">
        <v>243</v>
      </c>
      <c r="H1158" s="176">
        <v>42782</v>
      </c>
      <c r="I1158" s="175" t="s">
        <v>3090</v>
      </c>
    </row>
    <row r="1159" spans="1:9">
      <c r="A1159" s="175" t="s">
        <v>3091</v>
      </c>
      <c r="B1159" s="175">
        <v>1155</v>
      </c>
      <c r="C1159" s="176">
        <v>42774</v>
      </c>
      <c r="D1159" s="177">
        <v>0.56563657407407408</v>
      </c>
      <c r="E1159" s="175" t="s">
        <v>85</v>
      </c>
      <c r="F1159" s="175" t="s">
        <v>602</v>
      </c>
      <c r="G1159" s="175" t="s">
        <v>243</v>
      </c>
      <c r="H1159" s="176">
        <v>42796</v>
      </c>
      <c r="I1159" s="175" t="s">
        <v>3092</v>
      </c>
    </row>
    <row r="1160" spans="1:9">
      <c r="A1160" s="175" t="s">
        <v>3093</v>
      </c>
      <c r="B1160" s="175">
        <v>1156</v>
      </c>
      <c r="C1160" s="176">
        <v>42774</v>
      </c>
      <c r="D1160" s="177">
        <v>0.56761574074074073</v>
      </c>
      <c r="E1160" s="175" t="s">
        <v>683</v>
      </c>
      <c r="F1160" s="175" t="s">
        <v>254</v>
      </c>
      <c r="G1160" s="175" t="s">
        <v>243</v>
      </c>
      <c r="H1160" s="176">
        <v>42794</v>
      </c>
      <c r="I1160" s="175" t="s">
        <v>3094</v>
      </c>
    </row>
    <row r="1161" spans="1:9">
      <c r="A1161" s="175" t="s">
        <v>3095</v>
      </c>
      <c r="B1161" s="175">
        <v>1157</v>
      </c>
      <c r="C1161" s="176">
        <v>42774</v>
      </c>
      <c r="D1161" s="177">
        <v>0.577662037037037</v>
      </c>
      <c r="E1161" s="175" t="s">
        <v>1606</v>
      </c>
      <c r="F1161" s="175" t="s">
        <v>254</v>
      </c>
      <c r="G1161" s="175" t="s">
        <v>243</v>
      </c>
      <c r="H1161" s="176">
        <v>42790</v>
      </c>
      <c r="I1161" s="175" t="s">
        <v>3096</v>
      </c>
    </row>
    <row r="1162" spans="1:9">
      <c r="A1162" s="175" t="s">
        <v>3097</v>
      </c>
      <c r="B1162" s="175">
        <v>1158</v>
      </c>
      <c r="C1162" s="176">
        <v>42774</v>
      </c>
      <c r="D1162" s="177">
        <v>0.57959490740740738</v>
      </c>
      <c r="E1162" s="175" t="s">
        <v>2616</v>
      </c>
      <c r="F1162" s="175" t="s">
        <v>254</v>
      </c>
      <c r="G1162" s="175" t="s">
        <v>243</v>
      </c>
      <c r="H1162" s="176">
        <v>42793</v>
      </c>
      <c r="I1162" s="175" t="s">
        <v>3098</v>
      </c>
    </row>
    <row r="1163" spans="1:9">
      <c r="A1163" s="175" t="s">
        <v>3099</v>
      </c>
      <c r="B1163" s="175">
        <v>1159</v>
      </c>
      <c r="C1163" s="176">
        <v>42774</v>
      </c>
      <c r="D1163" s="177">
        <v>0.58138888888888884</v>
      </c>
      <c r="E1163" s="175" t="s">
        <v>3100</v>
      </c>
      <c r="F1163" s="175" t="s">
        <v>254</v>
      </c>
      <c r="G1163" s="175" t="s">
        <v>243</v>
      </c>
      <c r="H1163" s="176">
        <v>42797</v>
      </c>
      <c r="I1163" s="175" t="s">
        <v>3101</v>
      </c>
    </row>
    <row r="1164" spans="1:9">
      <c r="A1164" s="175" t="s">
        <v>3102</v>
      </c>
      <c r="B1164" s="175">
        <v>1160</v>
      </c>
      <c r="C1164" s="176">
        <v>42774</v>
      </c>
      <c r="D1164" s="177">
        <v>0.58834490740740741</v>
      </c>
      <c r="E1164" s="175" t="s">
        <v>269</v>
      </c>
      <c r="F1164" s="175" t="s">
        <v>254</v>
      </c>
      <c r="G1164" s="175" t="s">
        <v>243</v>
      </c>
      <c r="H1164" s="176">
        <v>42782</v>
      </c>
      <c r="I1164" s="175" t="s">
        <v>3103</v>
      </c>
    </row>
    <row r="1165" spans="1:9">
      <c r="A1165" s="175" t="s">
        <v>3104</v>
      </c>
      <c r="B1165" s="175">
        <v>1161</v>
      </c>
      <c r="C1165" s="176">
        <v>42774</v>
      </c>
      <c r="D1165" s="177">
        <v>0.58907407407407408</v>
      </c>
      <c r="E1165" s="175" t="s">
        <v>269</v>
      </c>
      <c r="F1165" s="175" t="s">
        <v>254</v>
      </c>
      <c r="G1165" s="175" t="s">
        <v>243</v>
      </c>
      <c r="H1165" s="176">
        <v>42783</v>
      </c>
      <c r="I1165" s="175" t="s">
        <v>3105</v>
      </c>
    </row>
    <row r="1166" spans="1:9">
      <c r="A1166" s="175" t="s">
        <v>3106</v>
      </c>
      <c r="B1166" s="175">
        <v>1162</v>
      </c>
      <c r="C1166" s="176">
        <v>42774</v>
      </c>
      <c r="D1166" s="177">
        <v>0.58967592592592599</v>
      </c>
      <c r="E1166" s="175" t="s">
        <v>269</v>
      </c>
      <c r="F1166" s="175" t="s">
        <v>254</v>
      </c>
      <c r="G1166" s="175" t="s">
        <v>243</v>
      </c>
      <c r="H1166" s="176">
        <v>42782</v>
      </c>
      <c r="I1166" s="175" t="s">
        <v>3107</v>
      </c>
    </row>
    <row r="1167" spans="1:9">
      <c r="A1167" s="175" t="s">
        <v>3108</v>
      </c>
      <c r="B1167" s="175">
        <v>1163</v>
      </c>
      <c r="C1167" s="176">
        <v>42774</v>
      </c>
      <c r="D1167" s="177">
        <v>0.64497685185185183</v>
      </c>
      <c r="E1167" s="175" t="s">
        <v>3109</v>
      </c>
      <c r="F1167" s="175" t="s">
        <v>254</v>
      </c>
      <c r="G1167" s="175" t="s">
        <v>243</v>
      </c>
      <c r="H1167" s="176">
        <v>42790</v>
      </c>
      <c r="I1167" s="175" t="s">
        <v>3110</v>
      </c>
    </row>
    <row r="1168" spans="1:9">
      <c r="A1168" s="175" t="s">
        <v>3111</v>
      </c>
      <c r="B1168" s="175">
        <v>1164</v>
      </c>
      <c r="C1168" s="176">
        <v>42774</v>
      </c>
      <c r="D1168" s="177">
        <v>0.6464699074074074</v>
      </c>
      <c r="E1168" s="175" t="s">
        <v>3112</v>
      </c>
      <c r="F1168" s="175" t="s">
        <v>1586</v>
      </c>
      <c r="G1168" s="175" t="s">
        <v>243</v>
      </c>
      <c r="H1168" s="176">
        <v>42787</v>
      </c>
      <c r="I1168" s="175" t="s">
        <v>3113</v>
      </c>
    </row>
    <row r="1169" spans="1:9">
      <c r="A1169" s="175" t="s">
        <v>3114</v>
      </c>
      <c r="B1169" s="175">
        <v>1165</v>
      </c>
      <c r="C1169" s="176">
        <v>42774</v>
      </c>
      <c r="D1169" s="177">
        <v>0.64894675925925926</v>
      </c>
      <c r="E1169" s="175" t="s">
        <v>3115</v>
      </c>
      <c r="F1169" s="175" t="s">
        <v>304</v>
      </c>
      <c r="G1169" s="175" t="s">
        <v>311</v>
      </c>
      <c r="H1169" s="176">
        <v>42776</v>
      </c>
      <c r="I1169" s="175" t="s">
        <v>3116</v>
      </c>
    </row>
    <row r="1170" spans="1:9">
      <c r="A1170" s="175" t="s">
        <v>3117</v>
      </c>
      <c r="B1170" s="175">
        <v>1166</v>
      </c>
      <c r="C1170" s="176">
        <v>42774</v>
      </c>
      <c r="D1170" s="177">
        <v>0.65371527777777783</v>
      </c>
      <c r="E1170" s="175" t="s">
        <v>3118</v>
      </c>
      <c r="F1170" s="175" t="s">
        <v>3119</v>
      </c>
      <c r="G1170" s="175" t="s">
        <v>243</v>
      </c>
      <c r="H1170" s="176">
        <v>42793</v>
      </c>
      <c r="I1170" s="175" t="s">
        <v>3120</v>
      </c>
    </row>
    <row r="1171" spans="1:9">
      <c r="A1171" s="175" t="s">
        <v>3121</v>
      </c>
      <c r="B1171" s="175">
        <v>1167</v>
      </c>
      <c r="C1171" s="176">
        <v>42774</v>
      </c>
      <c r="D1171" s="177">
        <v>0.70881944444444445</v>
      </c>
      <c r="E1171" s="175" t="s">
        <v>574</v>
      </c>
      <c r="F1171" s="175" t="s">
        <v>254</v>
      </c>
      <c r="G1171" s="175" t="s">
        <v>243</v>
      </c>
      <c r="H1171" s="176">
        <v>42786</v>
      </c>
      <c r="I1171" s="175" t="s">
        <v>3122</v>
      </c>
    </row>
    <row r="1172" spans="1:9">
      <c r="A1172" s="175" t="s">
        <v>3123</v>
      </c>
      <c r="B1172" s="175">
        <v>1168</v>
      </c>
      <c r="C1172" s="176">
        <v>42775</v>
      </c>
      <c r="D1172" s="177">
        <v>0.36481481481481487</v>
      </c>
      <c r="E1172" s="175" t="s">
        <v>85</v>
      </c>
      <c r="F1172" s="175" t="s">
        <v>254</v>
      </c>
      <c r="G1172" s="175" t="s">
        <v>243</v>
      </c>
      <c r="H1172" s="176">
        <v>42793</v>
      </c>
      <c r="I1172" s="175" t="s">
        <v>3124</v>
      </c>
    </row>
    <row r="1173" spans="1:9">
      <c r="A1173" s="175" t="s">
        <v>3125</v>
      </c>
      <c r="B1173" s="175">
        <v>1169</v>
      </c>
      <c r="C1173" s="176">
        <v>42775</v>
      </c>
      <c r="D1173" s="177">
        <v>0.36616898148148147</v>
      </c>
      <c r="E1173" s="175" t="s">
        <v>85</v>
      </c>
      <c r="F1173" s="175" t="s">
        <v>1373</v>
      </c>
      <c r="G1173" s="175" t="s">
        <v>274</v>
      </c>
      <c r="H1173" s="176">
        <v>42822</v>
      </c>
      <c r="I1173" s="175" t="s">
        <v>3126</v>
      </c>
    </row>
    <row r="1174" spans="1:9">
      <c r="A1174" s="175" t="s">
        <v>3127</v>
      </c>
      <c r="B1174" s="175">
        <v>1170</v>
      </c>
      <c r="C1174" s="176">
        <v>42775</v>
      </c>
      <c r="D1174" s="177">
        <v>0.40162037037037041</v>
      </c>
      <c r="E1174" s="175" t="s">
        <v>3128</v>
      </c>
      <c r="F1174" s="175" t="s">
        <v>304</v>
      </c>
      <c r="G1174" s="175" t="s">
        <v>311</v>
      </c>
      <c r="H1174" s="176">
        <v>42818</v>
      </c>
      <c r="I1174" s="175" t="s">
        <v>3129</v>
      </c>
    </row>
    <row r="1175" spans="1:9">
      <c r="A1175" s="175" t="s">
        <v>3130</v>
      </c>
      <c r="B1175" s="175">
        <v>1171</v>
      </c>
      <c r="C1175" s="176">
        <v>42775</v>
      </c>
      <c r="D1175" s="177">
        <v>0.40414351851851849</v>
      </c>
      <c r="E1175" s="175" t="s">
        <v>3131</v>
      </c>
      <c r="F1175" s="175" t="s">
        <v>304</v>
      </c>
      <c r="G1175" s="175" t="s">
        <v>311</v>
      </c>
      <c r="H1175" s="176">
        <v>42790</v>
      </c>
      <c r="I1175" s="175" t="s">
        <v>3132</v>
      </c>
    </row>
    <row r="1176" spans="1:9">
      <c r="A1176" s="175" t="s">
        <v>3133</v>
      </c>
      <c r="B1176" s="175">
        <v>1172</v>
      </c>
      <c r="C1176" s="176">
        <v>42775</v>
      </c>
      <c r="D1176" s="177">
        <v>0.4052546296296296</v>
      </c>
      <c r="E1176" s="175" t="s">
        <v>3134</v>
      </c>
      <c r="F1176" s="175" t="s">
        <v>304</v>
      </c>
      <c r="G1176" s="175" t="s">
        <v>243</v>
      </c>
      <c r="H1176" s="176">
        <v>42787</v>
      </c>
      <c r="I1176" s="175" t="s">
        <v>3135</v>
      </c>
    </row>
    <row r="1177" spans="1:9">
      <c r="A1177" s="175" t="s">
        <v>3136</v>
      </c>
      <c r="B1177" s="175">
        <v>1173</v>
      </c>
      <c r="C1177" s="176">
        <v>42775</v>
      </c>
      <c r="D1177" s="177">
        <v>0.40765046296296298</v>
      </c>
      <c r="E1177" s="175" t="s">
        <v>3137</v>
      </c>
      <c r="F1177" s="175" t="s">
        <v>304</v>
      </c>
      <c r="G1177" s="175" t="s">
        <v>311</v>
      </c>
      <c r="H1177" s="176">
        <v>42790</v>
      </c>
      <c r="I1177" s="175" t="s">
        <v>3138</v>
      </c>
    </row>
    <row r="1178" spans="1:9">
      <c r="A1178" s="175" t="s">
        <v>3139</v>
      </c>
      <c r="B1178" s="175">
        <v>1174</v>
      </c>
      <c r="C1178" s="176">
        <v>42775</v>
      </c>
      <c r="D1178" s="177">
        <v>0.40872685185185187</v>
      </c>
      <c r="E1178" s="175" t="s">
        <v>3140</v>
      </c>
      <c r="F1178" s="175" t="s">
        <v>304</v>
      </c>
      <c r="G1178" s="175" t="s">
        <v>311</v>
      </c>
      <c r="H1178" s="176">
        <v>42790</v>
      </c>
      <c r="I1178" s="175" t="s">
        <v>3141</v>
      </c>
    </row>
    <row r="1179" spans="1:9">
      <c r="A1179" s="175" t="s">
        <v>3142</v>
      </c>
      <c r="B1179" s="175">
        <v>1175</v>
      </c>
      <c r="C1179" s="176">
        <v>42775</v>
      </c>
      <c r="D1179" s="177">
        <v>0.40965277777777781</v>
      </c>
      <c r="E1179" s="175" t="s">
        <v>3143</v>
      </c>
      <c r="F1179" s="175" t="s">
        <v>304</v>
      </c>
      <c r="G1179" s="175" t="s">
        <v>311</v>
      </c>
      <c r="H1179" s="176">
        <v>42790</v>
      </c>
      <c r="I1179" s="175" t="s">
        <v>3144</v>
      </c>
    </row>
    <row r="1180" spans="1:9">
      <c r="A1180" s="175" t="s">
        <v>3145</v>
      </c>
      <c r="B1180" s="175">
        <v>1176</v>
      </c>
      <c r="C1180" s="176">
        <v>42775</v>
      </c>
      <c r="D1180" s="177">
        <v>0.41127314814814814</v>
      </c>
      <c r="E1180" s="175" t="s">
        <v>3146</v>
      </c>
      <c r="F1180" s="175" t="s">
        <v>304</v>
      </c>
      <c r="G1180" s="175" t="s">
        <v>274</v>
      </c>
      <c r="H1180" s="176">
        <v>42803</v>
      </c>
      <c r="I1180" s="175" t="s">
        <v>3147</v>
      </c>
    </row>
    <row r="1181" spans="1:9">
      <c r="A1181" s="175" t="s">
        <v>3148</v>
      </c>
      <c r="B1181" s="175">
        <v>1177</v>
      </c>
      <c r="C1181" s="176">
        <v>42775</v>
      </c>
      <c r="D1181" s="177">
        <v>0.41712962962962963</v>
      </c>
      <c r="E1181" s="175" t="s">
        <v>1523</v>
      </c>
      <c r="F1181" s="175" t="s">
        <v>697</v>
      </c>
      <c r="G1181" s="175" t="s">
        <v>274</v>
      </c>
      <c r="H1181" s="176">
        <v>42816</v>
      </c>
      <c r="I1181" s="175" t="s">
        <v>3149</v>
      </c>
    </row>
    <row r="1182" spans="1:9">
      <c r="A1182" s="175" t="s">
        <v>3150</v>
      </c>
      <c r="B1182" s="175">
        <v>1178</v>
      </c>
      <c r="C1182" s="176">
        <v>42775</v>
      </c>
      <c r="D1182" s="177">
        <v>0.42271990740740745</v>
      </c>
      <c r="E1182" s="175" t="s">
        <v>510</v>
      </c>
      <c r="F1182" s="175" t="s">
        <v>357</v>
      </c>
      <c r="G1182" s="175" t="s">
        <v>243</v>
      </c>
      <c r="H1182" s="176">
        <v>42775</v>
      </c>
      <c r="I1182" s="175" t="s">
        <v>3151</v>
      </c>
    </row>
    <row r="1183" spans="1:9">
      <c r="A1183" s="175" t="s">
        <v>3152</v>
      </c>
      <c r="B1183" s="175">
        <v>1179</v>
      </c>
      <c r="C1183" s="176">
        <v>42775</v>
      </c>
      <c r="D1183" s="177">
        <v>0.42625000000000002</v>
      </c>
      <c r="E1183" s="175" t="s">
        <v>269</v>
      </c>
      <c r="F1183" s="175" t="s">
        <v>270</v>
      </c>
      <c r="G1183" s="175" t="s">
        <v>243</v>
      </c>
      <c r="H1183" s="176">
        <v>42788</v>
      </c>
      <c r="I1183" s="175" t="s">
        <v>3153</v>
      </c>
    </row>
    <row r="1184" spans="1:9">
      <c r="A1184" s="175" t="s">
        <v>3154</v>
      </c>
      <c r="B1184" s="175">
        <v>1180</v>
      </c>
      <c r="C1184" s="176">
        <v>42775</v>
      </c>
      <c r="D1184" s="177">
        <v>0.43898148148148147</v>
      </c>
      <c r="E1184" s="175" t="s">
        <v>3155</v>
      </c>
      <c r="F1184" s="175" t="s">
        <v>254</v>
      </c>
      <c r="G1184" s="175" t="s">
        <v>243</v>
      </c>
      <c r="H1184" s="176">
        <v>42800</v>
      </c>
      <c r="I1184" s="175" t="s">
        <v>3156</v>
      </c>
    </row>
    <row r="1185" spans="1:9">
      <c r="A1185" s="175" t="s">
        <v>3157</v>
      </c>
      <c r="B1185" s="175">
        <v>1181</v>
      </c>
      <c r="C1185" s="176">
        <v>42775</v>
      </c>
      <c r="D1185" s="177">
        <v>0.48016203703703703</v>
      </c>
      <c r="E1185" s="175" t="s">
        <v>3158</v>
      </c>
      <c r="F1185" s="175" t="s">
        <v>254</v>
      </c>
      <c r="G1185" s="175" t="s">
        <v>243</v>
      </c>
      <c r="H1185" s="176">
        <v>42782</v>
      </c>
      <c r="I1185" s="175" t="s">
        <v>3159</v>
      </c>
    </row>
    <row r="1186" spans="1:9">
      <c r="A1186" s="175" t="s">
        <v>3160</v>
      </c>
      <c r="B1186" s="175">
        <v>1182</v>
      </c>
      <c r="C1186" s="176">
        <v>42775</v>
      </c>
      <c r="D1186" s="177">
        <v>0.51226851851851851</v>
      </c>
      <c r="E1186" s="175" t="s">
        <v>3161</v>
      </c>
      <c r="F1186" s="175" t="s">
        <v>1221</v>
      </c>
      <c r="G1186" s="175" t="s">
        <v>243</v>
      </c>
      <c r="H1186" s="176">
        <v>42783</v>
      </c>
      <c r="I1186" s="175" t="s">
        <v>3162</v>
      </c>
    </row>
    <row r="1187" spans="1:9">
      <c r="A1187" s="175" t="s">
        <v>3163</v>
      </c>
      <c r="B1187" s="175">
        <v>1183</v>
      </c>
      <c r="C1187" s="176">
        <v>42775</v>
      </c>
      <c r="D1187" s="177">
        <v>0.51351851851851849</v>
      </c>
      <c r="E1187" s="175" t="s">
        <v>384</v>
      </c>
      <c r="F1187" s="175" t="s">
        <v>3164</v>
      </c>
      <c r="G1187" s="175" t="s">
        <v>243</v>
      </c>
      <c r="H1187" s="176">
        <v>42782</v>
      </c>
      <c r="I1187" s="175" t="s">
        <v>3165</v>
      </c>
    </row>
    <row r="1188" spans="1:9">
      <c r="A1188" s="175" t="s">
        <v>3166</v>
      </c>
      <c r="B1188" s="175">
        <v>1184</v>
      </c>
      <c r="C1188" s="176">
        <v>42775</v>
      </c>
      <c r="D1188" s="177">
        <v>0.51586805555555559</v>
      </c>
      <c r="E1188" s="175" t="s">
        <v>3167</v>
      </c>
      <c r="F1188" s="175" t="s">
        <v>3168</v>
      </c>
      <c r="G1188" s="175" t="s">
        <v>243</v>
      </c>
      <c r="H1188" s="176">
        <v>42783</v>
      </c>
      <c r="I1188" s="175" t="s">
        <v>3169</v>
      </c>
    </row>
    <row r="1189" spans="1:9">
      <c r="A1189" s="175" t="s">
        <v>3170</v>
      </c>
      <c r="B1189" s="175">
        <v>1185</v>
      </c>
      <c r="C1189" s="176">
        <v>42775</v>
      </c>
      <c r="D1189" s="177">
        <v>0.5178356481481482</v>
      </c>
      <c r="E1189" s="175" t="s">
        <v>269</v>
      </c>
      <c r="F1189" s="175" t="s">
        <v>3171</v>
      </c>
      <c r="G1189" s="175" t="s">
        <v>243</v>
      </c>
      <c r="H1189" s="176">
        <v>42783</v>
      </c>
      <c r="I1189" s="175" t="s">
        <v>3172</v>
      </c>
    </row>
    <row r="1190" spans="1:9">
      <c r="A1190" s="175" t="s">
        <v>3173</v>
      </c>
      <c r="B1190" s="175">
        <v>1186</v>
      </c>
      <c r="C1190" s="176">
        <v>42775</v>
      </c>
      <c r="D1190" s="177">
        <v>0.51949074074074075</v>
      </c>
      <c r="E1190" s="175" t="s">
        <v>269</v>
      </c>
      <c r="F1190" s="175" t="s">
        <v>3174</v>
      </c>
      <c r="G1190" s="175" t="s">
        <v>243</v>
      </c>
      <c r="H1190" s="176">
        <v>42779</v>
      </c>
      <c r="I1190" s="175" t="s">
        <v>3175</v>
      </c>
    </row>
    <row r="1191" spans="1:9">
      <c r="A1191" s="175" t="s">
        <v>3176</v>
      </c>
      <c r="B1191" s="175">
        <v>1187</v>
      </c>
      <c r="C1191" s="176">
        <v>42775</v>
      </c>
      <c r="D1191" s="177">
        <v>0.52560185185185182</v>
      </c>
      <c r="E1191" s="175" t="s">
        <v>384</v>
      </c>
      <c r="F1191" s="175" t="s">
        <v>254</v>
      </c>
      <c r="G1191" s="175" t="s">
        <v>274</v>
      </c>
      <c r="H1191" s="176">
        <v>42822</v>
      </c>
      <c r="I1191" s="175" t="s">
        <v>3177</v>
      </c>
    </row>
    <row r="1192" spans="1:9">
      <c r="A1192" s="175" t="s">
        <v>3178</v>
      </c>
      <c r="B1192" s="175">
        <v>1188</v>
      </c>
      <c r="C1192" s="176">
        <v>42775</v>
      </c>
      <c r="D1192" s="177">
        <v>0.53291666666666659</v>
      </c>
      <c r="E1192" s="175" t="s">
        <v>384</v>
      </c>
      <c r="F1192" s="175" t="s">
        <v>254</v>
      </c>
      <c r="G1192" s="175" t="s">
        <v>243</v>
      </c>
      <c r="H1192" s="176">
        <v>42793</v>
      </c>
      <c r="I1192" s="175" t="s">
        <v>3179</v>
      </c>
    </row>
    <row r="1193" spans="1:9">
      <c r="A1193" s="175" t="s">
        <v>3180</v>
      </c>
      <c r="B1193" s="175">
        <v>1189</v>
      </c>
      <c r="C1193" s="176">
        <v>42775</v>
      </c>
      <c r="D1193" s="177">
        <v>0.53607638888888887</v>
      </c>
      <c r="E1193" s="175" t="s">
        <v>3181</v>
      </c>
      <c r="F1193" s="175" t="s">
        <v>1846</v>
      </c>
      <c r="G1193" s="175" t="s">
        <v>243</v>
      </c>
      <c r="H1193" s="176">
        <v>42793</v>
      </c>
      <c r="I1193" s="175" t="s">
        <v>3182</v>
      </c>
    </row>
    <row r="1194" spans="1:9">
      <c r="A1194" s="175" t="s">
        <v>3183</v>
      </c>
      <c r="B1194" s="175">
        <v>1190</v>
      </c>
      <c r="C1194" s="176">
        <v>42775</v>
      </c>
      <c r="D1194" s="177">
        <v>0.53697916666666667</v>
      </c>
      <c r="E1194" s="175" t="s">
        <v>3184</v>
      </c>
      <c r="F1194" s="175" t="s">
        <v>381</v>
      </c>
      <c r="G1194" s="175" t="s">
        <v>274</v>
      </c>
      <c r="H1194" s="176">
        <v>42822</v>
      </c>
      <c r="I1194" s="175" t="s">
        <v>3185</v>
      </c>
    </row>
    <row r="1195" spans="1:9">
      <c r="A1195" s="175" t="s">
        <v>3186</v>
      </c>
      <c r="B1195" s="175">
        <v>1191</v>
      </c>
      <c r="C1195" s="176">
        <v>42775</v>
      </c>
      <c r="D1195" s="177">
        <v>0.53737268518518522</v>
      </c>
      <c r="E1195" s="175" t="s">
        <v>3187</v>
      </c>
      <c r="F1195" s="175" t="s">
        <v>381</v>
      </c>
      <c r="G1195" s="175" t="s">
        <v>274</v>
      </c>
      <c r="H1195" s="176">
        <v>42815</v>
      </c>
      <c r="I1195" s="175" t="s">
        <v>3188</v>
      </c>
    </row>
    <row r="1196" spans="1:9">
      <c r="A1196" s="175" t="s">
        <v>3189</v>
      </c>
      <c r="B1196" s="175">
        <v>1192</v>
      </c>
      <c r="C1196" s="176">
        <v>42775</v>
      </c>
      <c r="D1196" s="177">
        <v>0.53825231481481484</v>
      </c>
      <c r="E1196" s="175" t="s">
        <v>3190</v>
      </c>
      <c r="F1196" s="175" t="s">
        <v>381</v>
      </c>
      <c r="G1196" s="175" t="s">
        <v>274</v>
      </c>
      <c r="H1196" s="176">
        <v>42822</v>
      </c>
      <c r="I1196" s="175" t="s">
        <v>3191</v>
      </c>
    </row>
    <row r="1197" spans="1:9">
      <c r="A1197" s="175" t="s">
        <v>3192</v>
      </c>
      <c r="B1197" s="175">
        <v>1193</v>
      </c>
      <c r="C1197" s="176">
        <v>42775</v>
      </c>
      <c r="D1197" s="177">
        <v>0.53873842592592591</v>
      </c>
      <c r="E1197" s="175" t="s">
        <v>3193</v>
      </c>
      <c r="F1197" s="175" t="s">
        <v>381</v>
      </c>
      <c r="G1197" s="175" t="s">
        <v>274</v>
      </c>
      <c r="H1197" s="176">
        <v>42803</v>
      </c>
      <c r="I1197" s="175" t="s">
        <v>3194</v>
      </c>
    </row>
    <row r="1198" spans="1:9">
      <c r="A1198" s="175" t="s">
        <v>3195</v>
      </c>
      <c r="B1198" s="175">
        <v>1194</v>
      </c>
      <c r="C1198" s="176">
        <v>42775</v>
      </c>
      <c r="D1198" s="177">
        <v>0.53908564814814819</v>
      </c>
      <c r="E1198" s="175" t="s">
        <v>3196</v>
      </c>
      <c r="F1198" s="175" t="s">
        <v>381</v>
      </c>
      <c r="G1198" s="175" t="s">
        <v>274</v>
      </c>
      <c r="H1198" s="176">
        <v>42815</v>
      </c>
      <c r="I1198" s="175" t="s">
        <v>3197</v>
      </c>
    </row>
    <row r="1199" spans="1:9">
      <c r="A1199" s="175" t="s">
        <v>3198</v>
      </c>
      <c r="B1199" s="175">
        <v>1195</v>
      </c>
      <c r="C1199" s="176">
        <v>42775</v>
      </c>
      <c r="D1199" s="177">
        <v>0.53962962962962957</v>
      </c>
      <c r="E1199" s="175" t="s">
        <v>3199</v>
      </c>
      <c r="F1199" s="175" t="s">
        <v>381</v>
      </c>
      <c r="G1199" s="175" t="s">
        <v>274</v>
      </c>
      <c r="H1199" s="176">
        <v>42815</v>
      </c>
      <c r="I1199" s="175" t="s">
        <v>3200</v>
      </c>
    </row>
    <row r="1200" spans="1:9">
      <c r="A1200" s="175" t="s">
        <v>3201</v>
      </c>
      <c r="B1200" s="175">
        <v>1196</v>
      </c>
      <c r="C1200" s="176">
        <v>42775</v>
      </c>
      <c r="D1200" s="177">
        <v>0.54008101851851853</v>
      </c>
      <c r="E1200" s="175" t="s">
        <v>3202</v>
      </c>
      <c r="F1200" s="175" t="s">
        <v>381</v>
      </c>
      <c r="G1200" s="175" t="s">
        <v>243</v>
      </c>
      <c r="H1200" s="176">
        <v>42786</v>
      </c>
      <c r="I1200" s="175" t="s">
        <v>3203</v>
      </c>
    </row>
    <row r="1201" spans="1:9">
      <c r="A1201" s="175" t="s">
        <v>3204</v>
      </c>
      <c r="B1201" s="175">
        <v>1197</v>
      </c>
      <c r="C1201" s="176">
        <v>42775</v>
      </c>
      <c r="D1201" s="177">
        <v>0.54054398148148153</v>
      </c>
      <c r="E1201" s="175" t="s">
        <v>3205</v>
      </c>
      <c r="F1201" s="175" t="s">
        <v>381</v>
      </c>
      <c r="G1201" s="175" t="s">
        <v>274</v>
      </c>
      <c r="H1201" s="176">
        <v>42804</v>
      </c>
      <c r="I1201" s="175" t="s">
        <v>3206</v>
      </c>
    </row>
    <row r="1202" spans="1:9">
      <c r="A1202" s="175" t="s">
        <v>3207</v>
      </c>
      <c r="B1202" s="175">
        <v>1198</v>
      </c>
      <c r="C1202" s="176">
        <v>42775</v>
      </c>
      <c r="D1202" s="177">
        <v>0.5411111111111111</v>
      </c>
      <c r="E1202" s="175" t="s">
        <v>3208</v>
      </c>
      <c r="F1202" s="175" t="s">
        <v>381</v>
      </c>
      <c r="G1202" s="175" t="s">
        <v>274</v>
      </c>
      <c r="H1202" s="176">
        <v>42822</v>
      </c>
      <c r="I1202" s="175" t="s">
        <v>3209</v>
      </c>
    </row>
    <row r="1203" spans="1:9">
      <c r="A1203" s="175" t="s">
        <v>3210</v>
      </c>
      <c r="B1203" s="175">
        <v>1199</v>
      </c>
      <c r="C1203" s="176">
        <v>42775</v>
      </c>
      <c r="D1203" s="177">
        <v>0.58775462962962965</v>
      </c>
      <c r="E1203" s="175" t="s">
        <v>85</v>
      </c>
      <c r="F1203" s="175" t="s">
        <v>1239</v>
      </c>
      <c r="G1203" s="175" t="s">
        <v>243</v>
      </c>
      <c r="H1203" s="176">
        <v>42816</v>
      </c>
      <c r="I1203" s="175" t="s">
        <v>3043</v>
      </c>
    </row>
    <row r="1204" spans="1:9">
      <c r="A1204" s="175" t="s">
        <v>3211</v>
      </c>
      <c r="B1204" s="175">
        <v>1200</v>
      </c>
      <c r="C1204" s="176">
        <v>42775</v>
      </c>
      <c r="D1204" s="177">
        <v>0.58900462962962963</v>
      </c>
      <c r="E1204" s="175" t="s">
        <v>85</v>
      </c>
      <c r="F1204" s="175" t="s">
        <v>1239</v>
      </c>
      <c r="G1204" s="175" t="s">
        <v>243</v>
      </c>
      <c r="H1204" s="176">
        <v>42795</v>
      </c>
      <c r="I1204" s="175" t="s">
        <v>3043</v>
      </c>
    </row>
    <row r="1205" spans="1:9">
      <c r="A1205" s="175" t="s">
        <v>3212</v>
      </c>
      <c r="B1205" s="175">
        <v>1201</v>
      </c>
      <c r="C1205" s="176">
        <v>42775</v>
      </c>
      <c r="D1205" s="177">
        <v>0.5901157407407408</v>
      </c>
      <c r="E1205" s="175" t="s">
        <v>3213</v>
      </c>
      <c r="F1205" s="175" t="s">
        <v>254</v>
      </c>
      <c r="G1205" s="175" t="s">
        <v>311</v>
      </c>
      <c r="H1205" s="176">
        <v>42811</v>
      </c>
      <c r="I1205" s="175" t="s">
        <v>3214</v>
      </c>
    </row>
    <row r="1206" spans="1:9">
      <c r="A1206" s="175" t="s">
        <v>3215</v>
      </c>
      <c r="B1206" s="175">
        <v>1202</v>
      </c>
      <c r="C1206" s="176">
        <v>42775</v>
      </c>
      <c r="D1206" s="177">
        <v>0.59188657407407408</v>
      </c>
      <c r="E1206" s="175" t="s">
        <v>3216</v>
      </c>
      <c r="F1206" s="175" t="s">
        <v>254</v>
      </c>
      <c r="G1206" s="175" t="s">
        <v>243</v>
      </c>
      <c r="H1206" s="176">
        <v>42793</v>
      </c>
      <c r="I1206" s="175" t="s">
        <v>3217</v>
      </c>
    </row>
    <row r="1207" spans="1:9">
      <c r="A1207" s="175" t="s">
        <v>3218</v>
      </c>
      <c r="B1207" s="175">
        <v>1203</v>
      </c>
      <c r="C1207" s="176">
        <v>42775</v>
      </c>
      <c r="D1207" s="177">
        <v>0.59377314814814819</v>
      </c>
      <c r="E1207" s="175" t="s">
        <v>3219</v>
      </c>
      <c r="F1207" s="175" t="s">
        <v>792</v>
      </c>
      <c r="G1207" s="175" t="s">
        <v>243</v>
      </c>
      <c r="H1207" s="176">
        <v>42787</v>
      </c>
      <c r="I1207" s="175" t="s">
        <v>3220</v>
      </c>
    </row>
    <row r="1208" spans="1:9">
      <c r="A1208" s="175" t="s">
        <v>3221</v>
      </c>
      <c r="B1208" s="175">
        <v>1204</v>
      </c>
      <c r="C1208" s="176">
        <v>42775</v>
      </c>
      <c r="D1208" s="177">
        <v>0.59450231481481486</v>
      </c>
      <c r="E1208" s="175" t="s">
        <v>3222</v>
      </c>
      <c r="F1208" s="175" t="s">
        <v>792</v>
      </c>
      <c r="G1208" s="175" t="s">
        <v>311</v>
      </c>
      <c r="H1208" s="176">
        <v>42781</v>
      </c>
      <c r="I1208" s="175" t="s">
        <v>3223</v>
      </c>
    </row>
    <row r="1209" spans="1:9">
      <c r="A1209" s="175" t="s">
        <v>3224</v>
      </c>
      <c r="B1209" s="175">
        <v>1205</v>
      </c>
      <c r="C1209" s="176">
        <v>42775</v>
      </c>
      <c r="D1209" s="177">
        <v>0.59945601851851849</v>
      </c>
      <c r="E1209" s="175" t="s">
        <v>3222</v>
      </c>
      <c r="F1209" s="175" t="s">
        <v>792</v>
      </c>
      <c r="G1209" s="175" t="s">
        <v>243</v>
      </c>
      <c r="H1209" s="176">
        <v>42781</v>
      </c>
      <c r="I1209" s="175" t="s">
        <v>3225</v>
      </c>
    </row>
    <row r="1210" spans="1:9">
      <c r="A1210" s="175" t="s">
        <v>3226</v>
      </c>
      <c r="B1210" s="175">
        <v>1206</v>
      </c>
      <c r="C1210" s="176">
        <v>42775</v>
      </c>
      <c r="D1210" s="177">
        <v>0.60032407407407407</v>
      </c>
      <c r="E1210" s="175" t="s">
        <v>3227</v>
      </c>
      <c r="F1210" s="175" t="s">
        <v>792</v>
      </c>
      <c r="G1210" s="175" t="s">
        <v>243</v>
      </c>
      <c r="H1210" s="176">
        <v>42781</v>
      </c>
      <c r="I1210" s="175" t="s">
        <v>3228</v>
      </c>
    </row>
    <row r="1211" spans="1:9">
      <c r="A1211" s="175" t="s">
        <v>3229</v>
      </c>
      <c r="B1211" s="175">
        <v>1207</v>
      </c>
      <c r="C1211" s="176">
        <v>42775</v>
      </c>
      <c r="D1211" s="177">
        <v>0.6012615740740741</v>
      </c>
      <c r="E1211" s="175" t="s">
        <v>1110</v>
      </c>
      <c r="F1211" s="175" t="s">
        <v>792</v>
      </c>
      <c r="G1211" s="175" t="s">
        <v>311</v>
      </c>
      <c r="H1211" s="176">
        <v>42781</v>
      </c>
      <c r="I1211" s="175" t="s">
        <v>3230</v>
      </c>
    </row>
    <row r="1212" spans="1:9">
      <c r="A1212" s="175" t="s">
        <v>3231</v>
      </c>
      <c r="B1212" s="175">
        <v>1208</v>
      </c>
      <c r="C1212" s="176">
        <v>42775</v>
      </c>
      <c r="D1212" s="177">
        <v>0.60581018518518526</v>
      </c>
      <c r="E1212" s="175" t="s">
        <v>3232</v>
      </c>
      <c r="F1212" s="175" t="s">
        <v>304</v>
      </c>
      <c r="G1212" s="175" t="s">
        <v>243</v>
      </c>
      <c r="H1212" s="176">
        <v>42779</v>
      </c>
      <c r="I1212" s="175" t="s">
        <v>3233</v>
      </c>
    </row>
    <row r="1213" spans="1:9">
      <c r="A1213" s="175" t="s">
        <v>3234</v>
      </c>
      <c r="B1213" s="175">
        <v>1209</v>
      </c>
      <c r="C1213" s="176">
        <v>42775</v>
      </c>
      <c r="D1213" s="177">
        <v>0.61804398148148143</v>
      </c>
      <c r="E1213" s="175" t="s">
        <v>3235</v>
      </c>
      <c r="F1213" s="175" t="s">
        <v>254</v>
      </c>
      <c r="G1213" s="175" t="s">
        <v>243</v>
      </c>
      <c r="H1213" s="176">
        <v>42801</v>
      </c>
      <c r="I1213" s="175" t="s">
        <v>3236</v>
      </c>
    </row>
    <row r="1214" spans="1:9">
      <c r="A1214" s="175" t="s">
        <v>3237</v>
      </c>
      <c r="B1214" s="175">
        <v>1210</v>
      </c>
      <c r="C1214" s="176">
        <v>42775</v>
      </c>
      <c r="D1214" s="177">
        <v>0.63437500000000002</v>
      </c>
      <c r="E1214" s="175" t="s">
        <v>3238</v>
      </c>
      <c r="F1214" s="175" t="s">
        <v>254</v>
      </c>
      <c r="G1214" s="175" t="s">
        <v>243</v>
      </c>
      <c r="H1214" s="176">
        <v>42795</v>
      </c>
      <c r="I1214" s="175" t="s">
        <v>3239</v>
      </c>
    </row>
    <row r="1215" spans="1:9">
      <c r="A1215" s="175" t="s">
        <v>3240</v>
      </c>
      <c r="B1215" s="175">
        <v>1211</v>
      </c>
      <c r="C1215" s="176">
        <v>42775</v>
      </c>
      <c r="D1215" s="177">
        <v>0.63998842592592597</v>
      </c>
      <c r="E1215" s="175" t="s">
        <v>3241</v>
      </c>
      <c r="F1215" s="175" t="s">
        <v>254</v>
      </c>
      <c r="G1215" s="175" t="s">
        <v>274</v>
      </c>
      <c r="H1215" s="176">
        <v>42822</v>
      </c>
      <c r="I1215" s="175" t="s">
        <v>3242</v>
      </c>
    </row>
    <row r="1216" spans="1:9">
      <c r="A1216" s="175" t="s">
        <v>3243</v>
      </c>
      <c r="B1216" s="175">
        <v>1212</v>
      </c>
      <c r="C1216" s="176">
        <v>42775</v>
      </c>
      <c r="D1216" s="177">
        <v>0.64466435185185189</v>
      </c>
      <c r="E1216" s="175" t="s">
        <v>3244</v>
      </c>
      <c r="F1216" s="175" t="s">
        <v>3245</v>
      </c>
      <c r="G1216" s="175" t="s">
        <v>243</v>
      </c>
      <c r="H1216" s="176">
        <v>42795</v>
      </c>
      <c r="I1216" s="175" t="s">
        <v>3246</v>
      </c>
    </row>
    <row r="1217" spans="1:9">
      <c r="A1217" s="175" t="s">
        <v>3247</v>
      </c>
      <c r="B1217" s="175">
        <v>1213</v>
      </c>
      <c r="C1217" s="176">
        <v>42775</v>
      </c>
      <c r="D1217" s="177">
        <v>0.66434027777777771</v>
      </c>
      <c r="E1217" s="175" t="s">
        <v>3248</v>
      </c>
      <c r="F1217" s="175" t="s">
        <v>283</v>
      </c>
      <c r="G1217" s="175" t="s">
        <v>243</v>
      </c>
      <c r="H1217" s="176">
        <v>42794</v>
      </c>
      <c r="I1217" s="175" t="s">
        <v>3249</v>
      </c>
    </row>
    <row r="1218" spans="1:9">
      <c r="A1218" s="175" t="s">
        <v>3250</v>
      </c>
      <c r="B1218" s="175">
        <v>1214</v>
      </c>
      <c r="C1218" s="176">
        <v>42775</v>
      </c>
      <c r="D1218" s="177">
        <v>0.66604166666666664</v>
      </c>
      <c r="E1218" s="175" t="s">
        <v>3251</v>
      </c>
      <c r="F1218" s="175" t="s">
        <v>3252</v>
      </c>
      <c r="G1218" s="175" t="s">
        <v>449</v>
      </c>
      <c r="H1218" s="176">
        <v>42796</v>
      </c>
      <c r="I1218" s="175" t="s">
        <v>3253</v>
      </c>
    </row>
    <row r="1219" spans="1:9">
      <c r="A1219" s="175" t="s">
        <v>3254</v>
      </c>
      <c r="B1219" s="175">
        <v>1215</v>
      </c>
      <c r="C1219" s="176">
        <v>42776</v>
      </c>
      <c r="D1219" s="177">
        <v>0.38886574074074076</v>
      </c>
      <c r="E1219" s="175" t="s">
        <v>384</v>
      </c>
      <c r="F1219" s="175" t="s">
        <v>2207</v>
      </c>
      <c r="G1219" s="175" t="s">
        <v>243</v>
      </c>
      <c r="H1219" s="176">
        <v>42781</v>
      </c>
      <c r="I1219" s="175" t="s">
        <v>3255</v>
      </c>
    </row>
    <row r="1220" spans="1:9">
      <c r="A1220" s="175" t="s">
        <v>3256</v>
      </c>
      <c r="B1220" s="175">
        <v>1216</v>
      </c>
      <c r="C1220" s="176">
        <v>42776</v>
      </c>
      <c r="D1220" s="177">
        <v>0.40942129629629626</v>
      </c>
      <c r="E1220" s="175" t="s">
        <v>384</v>
      </c>
      <c r="F1220" s="175" t="s">
        <v>254</v>
      </c>
      <c r="G1220" s="175" t="s">
        <v>243</v>
      </c>
      <c r="H1220" s="176">
        <v>42800</v>
      </c>
      <c r="I1220" s="175" t="s">
        <v>3257</v>
      </c>
    </row>
    <row r="1221" spans="1:9">
      <c r="A1221" s="175" t="s">
        <v>3258</v>
      </c>
      <c r="B1221" s="175">
        <v>1217</v>
      </c>
      <c r="C1221" s="176">
        <v>42776</v>
      </c>
      <c r="D1221" s="177">
        <v>0.4369791666666667</v>
      </c>
      <c r="E1221" s="175" t="s">
        <v>2109</v>
      </c>
      <c r="F1221" s="175" t="s">
        <v>2110</v>
      </c>
      <c r="G1221" s="175" t="s">
        <v>243</v>
      </c>
      <c r="H1221" s="176">
        <v>42782</v>
      </c>
      <c r="I1221" s="175" t="s">
        <v>3259</v>
      </c>
    </row>
    <row r="1222" spans="1:9">
      <c r="A1222" s="175" t="s">
        <v>3260</v>
      </c>
      <c r="B1222" s="175">
        <v>1218</v>
      </c>
      <c r="C1222" s="176">
        <v>42776</v>
      </c>
      <c r="D1222" s="177">
        <v>0.43908564814814816</v>
      </c>
      <c r="E1222" s="175" t="s">
        <v>3261</v>
      </c>
      <c r="F1222" s="175" t="s">
        <v>792</v>
      </c>
      <c r="G1222" s="175" t="s">
        <v>311</v>
      </c>
      <c r="H1222" s="176">
        <v>42787</v>
      </c>
      <c r="I1222" s="175" t="s">
        <v>3262</v>
      </c>
    </row>
    <row r="1223" spans="1:9">
      <c r="A1223" s="175" t="s">
        <v>3263</v>
      </c>
      <c r="B1223" s="175">
        <v>1219</v>
      </c>
      <c r="C1223" s="176">
        <v>42776</v>
      </c>
      <c r="D1223" s="177">
        <v>0.44240740740740742</v>
      </c>
      <c r="E1223" s="175" t="s">
        <v>3264</v>
      </c>
      <c r="F1223" s="175" t="s">
        <v>3265</v>
      </c>
      <c r="G1223" s="175" t="s">
        <v>311</v>
      </c>
      <c r="H1223" s="176">
        <v>42786</v>
      </c>
      <c r="I1223" s="175" t="s">
        <v>3266</v>
      </c>
    </row>
    <row r="1224" spans="1:9">
      <c r="A1224" s="175" t="s">
        <v>3267</v>
      </c>
      <c r="B1224" s="175">
        <v>1220</v>
      </c>
      <c r="C1224" s="176">
        <v>42776</v>
      </c>
      <c r="D1224" s="177">
        <v>0.46534722222222219</v>
      </c>
      <c r="E1224" s="175" t="s">
        <v>510</v>
      </c>
      <c r="F1224" s="175" t="s">
        <v>357</v>
      </c>
      <c r="G1224" s="175" t="s">
        <v>243</v>
      </c>
      <c r="H1224" s="176">
        <v>42783</v>
      </c>
      <c r="I1224" s="175" t="s">
        <v>3268</v>
      </c>
    </row>
    <row r="1225" spans="1:9">
      <c r="A1225" s="175" t="s">
        <v>3269</v>
      </c>
      <c r="B1225" s="175">
        <v>1221</v>
      </c>
      <c r="C1225" s="176">
        <v>42776</v>
      </c>
      <c r="D1225" s="177">
        <v>0.47206018518518517</v>
      </c>
      <c r="E1225" s="175" t="s">
        <v>85</v>
      </c>
      <c r="F1225" s="175" t="s">
        <v>254</v>
      </c>
      <c r="G1225" s="175" t="s">
        <v>274</v>
      </c>
      <c r="H1225" s="176">
        <v>42804</v>
      </c>
      <c r="I1225" s="175" t="s">
        <v>3270</v>
      </c>
    </row>
    <row r="1226" spans="1:9">
      <c r="A1226" s="175" t="s">
        <v>3271</v>
      </c>
      <c r="B1226" s="175">
        <v>1222</v>
      </c>
      <c r="C1226" s="176">
        <v>42776</v>
      </c>
      <c r="D1226" s="177">
        <v>0.55219907407407409</v>
      </c>
      <c r="E1226" s="175" t="s">
        <v>85</v>
      </c>
      <c r="F1226" s="175" t="s">
        <v>254</v>
      </c>
      <c r="G1226" s="175" t="s">
        <v>243</v>
      </c>
      <c r="H1226" s="176">
        <v>42796</v>
      </c>
      <c r="I1226" s="175" t="s">
        <v>3272</v>
      </c>
    </row>
    <row r="1227" spans="1:9">
      <c r="A1227" s="175" t="s">
        <v>3273</v>
      </c>
      <c r="B1227" s="175">
        <v>1223</v>
      </c>
      <c r="C1227" s="176">
        <v>42776</v>
      </c>
      <c r="D1227" s="177">
        <v>0.55678240740740736</v>
      </c>
      <c r="E1227" s="175" t="s">
        <v>269</v>
      </c>
      <c r="F1227" s="175" t="s">
        <v>254</v>
      </c>
      <c r="G1227" s="175" t="s">
        <v>243</v>
      </c>
      <c r="H1227" s="176">
        <v>42783</v>
      </c>
      <c r="I1227" s="175" t="s">
        <v>3274</v>
      </c>
    </row>
    <row r="1228" spans="1:9">
      <c r="A1228" s="175" t="s">
        <v>3275</v>
      </c>
      <c r="B1228" s="175">
        <v>1224</v>
      </c>
      <c r="C1228" s="176">
        <v>42776</v>
      </c>
      <c r="D1228" s="177">
        <v>0.55730324074074067</v>
      </c>
      <c r="E1228" s="175" t="s">
        <v>269</v>
      </c>
      <c r="F1228" s="175" t="s">
        <v>254</v>
      </c>
      <c r="G1228" s="175" t="s">
        <v>243</v>
      </c>
      <c r="H1228" s="176">
        <v>42783</v>
      </c>
      <c r="I1228" s="175" t="s">
        <v>3276</v>
      </c>
    </row>
    <row r="1229" spans="1:9">
      <c r="A1229" s="175" t="s">
        <v>3277</v>
      </c>
      <c r="B1229" s="175">
        <v>1225</v>
      </c>
      <c r="C1229" s="176">
        <v>42776</v>
      </c>
      <c r="D1229" s="177">
        <v>0.55788194444444439</v>
      </c>
      <c r="E1229" s="175" t="s">
        <v>269</v>
      </c>
      <c r="F1229" s="175" t="s">
        <v>254</v>
      </c>
      <c r="G1229" s="175" t="s">
        <v>243</v>
      </c>
      <c r="H1229" s="176">
        <v>42783</v>
      </c>
      <c r="I1229" s="175" t="s">
        <v>3278</v>
      </c>
    </row>
    <row r="1230" spans="1:9">
      <c r="A1230" s="175" t="s">
        <v>3279</v>
      </c>
      <c r="B1230" s="175">
        <v>1226</v>
      </c>
      <c r="C1230" s="176">
        <v>42776</v>
      </c>
      <c r="D1230" s="177">
        <v>0.55833333333333335</v>
      </c>
      <c r="E1230" s="175" t="s">
        <v>269</v>
      </c>
      <c r="F1230" s="175" t="s">
        <v>254</v>
      </c>
      <c r="G1230" s="175" t="s">
        <v>243</v>
      </c>
      <c r="H1230" s="176">
        <v>42783</v>
      </c>
      <c r="I1230" s="175" t="s">
        <v>3280</v>
      </c>
    </row>
    <row r="1231" spans="1:9">
      <c r="A1231" s="175" t="s">
        <v>3281</v>
      </c>
      <c r="B1231" s="175">
        <v>1227</v>
      </c>
      <c r="C1231" s="176">
        <v>42776</v>
      </c>
      <c r="D1231" s="177">
        <v>0.55888888888888888</v>
      </c>
      <c r="E1231" s="175" t="s">
        <v>269</v>
      </c>
      <c r="F1231" s="175" t="s">
        <v>254</v>
      </c>
      <c r="G1231" s="175" t="s">
        <v>243</v>
      </c>
      <c r="H1231" s="176">
        <v>42783</v>
      </c>
      <c r="I1231" s="175" t="s">
        <v>3282</v>
      </c>
    </row>
    <row r="1232" spans="1:9">
      <c r="A1232" s="175" t="s">
        <v>3283</v>
      </c>
      <c r="B1232" s="175">
        <v>1228</v>
      </c>
      <c r="C1232" s="176">
        <v>42776</v>
      </c>
      <c r="D1232" s="177">
        <v>0.55953703703703705</v>
      </c>
      <c r="E1232" s="175" t="s">
        <v>269</v>
      </c>
      <c r="F1232" s="175" t="s">
        <v>254</v>
      </c>
      <c r="G1232" s="175" t="s">
        <v>243</v>
      </c>
      <c r="H1232" s="176">
        <v>42783</v>
      </c>
      <c r="I1232" s="175" t="s">
        <v>3284</v>
      </c>
    </row>
    <row r="1233" spans="1:9">
      <c r="A1233" s="175" t="s">
        <v>3285</v>
      </c>
      <c r="B1233" s="175">
        <v>1229</v>
      </c>
      <c r="C1233" s="176">
        <v>42776</v>
      </c>
      <c r="D1233" s="177">
        <v>0.55995370370370368</v>
      </c>
      <c r="E1233" s="175" t="s">
        <v>269</v>
      </c>
      <c r="F1233" s="175" t="s">
        <v>254</v>
      </c>
      <c r="G1233" s="175" t="s">
        <v>243</v>
      </c>
      <c r="H1233" s="176">
        <v>42783</v>
      </c>
      <c r="I1233" s="175" t="s">
        <v>3286</v>
      </c>
    </row>
    <row r="1234" spans="1:9">
      <c r="A1234" s="175" t="s">
        <v>3287</v>
      </c>
      <c r="B1234" s="175">
        <v>1230</v>
      </c>
      <c r="C1234" s="176">
        <v>42776</v>
      </c>
      <c r="D1234" s="177">
        <v>0.56050925925925921</v>
      </c>
      <c r="E1234" s="175" t="s">
        <v>269</v>
      </c>
      <c r="F1234" s="175" t="s">
        <v>254</v>
      </c>
      <c r="G1234" s="175" t="s">
        <v>243</v>
      </c>
      <c r="H1234" s="176">
        <v>42783</v>
      </c>
      <c r="I1234" s="175" t="s">
        <v>3288</v>
      </c>
    </row>
    <row r="1235" spans="1:9">
      <c r="A1235" s="175" t="s">
        <v>3289</v>
      </c>
      <c r="B1235" s="175">
        <v>1231</v>
      </c>
      <c r="C1235" s="176">
        <v>42776</v>
      </c>
      <c r="D1235" s="177">
        <v>0.56158564814814815</v>
      </c>
      <c r="E1235" s="175" t="s">
        <v>269</v>
      </c>
      <c r="F1235" s="175" t="s">
        <v>254</v>
      </c>
      <c r="G1235" s="175" t="s">
        <v>243</v>
      </c>
      <c r="H1235" s="176">
        <v>42783</v>
      </c>
      <c r="I1235" s="175" t="s">
        <v>3290</v>
      </c>
    </row>
    <row r="1236" spans="1:9">
      <c r="A1236" s="175" t="s">
        <v>3291</v>
      </c>
      <c r="B1236" s="175">
        <v>1232</v>
      </c>
      <c r="C1236" s="176">
        <v>42776</v>
      </c>
      <c r="D1236" s="177">
        <v>0.56246527777777777</v>
      </c>
      <c r="E1236" s="175" t="s">
        <v>269</v>
      </c>
      <c r="F1236" s="175" t="s">
        <v>254</v>
      </c>
      <c r="G1236" s="175" t="s">
        <v>243</v>
      </c>
      <c r="H1236" s="176">
        <v>42786</v>
      </c>
      <c r="I1236" s="175" t="s">
        <v>3292</v>
      </c>
    </row>
    <row r="1237" spans="1:9">
      <c r="A1237" s="175" t="s">
        <v>3293</v>
      </c>
      <c r="B1237" s="175">
        <v>1233</v>
      </c>
      <c r="C1237" s="176">
        <v>42776</v>
      </c>
      <c r="D1237" s="177">
        <v>0.56289351851851854</v>
      </c>
      <c r="E1237" s="175" t="s">
        <v>269</v>
      </c>
      <c r="F1237" s="175" t="s">
        <v>254</v>
      </c>
      <c r="G1237" s="175" t="s">
        <v>243</v>
      </c>
      <c r="H1237" s="176">
        <v>42786</v>
      </c>
      <c r="I1237" s="175" t="s">
        <v>3294</v>
      </c>
    </row>
    <row r="1238" spans="1:9">
      <c r="A1238" s="175" t="s">
        <v>3295</v>
      </c>
      <c r="B1238" s="175">
        <v>1234</v>
      </c>
      <c r="C1238" s="176">
        <v>42776</v>
      </c>
      <c r="D1238" s="177">
        <v>0.56329861111111112</v>
      </c>
      <c r="E1238" s="175" t="s">
        <v>269</v>
      </c>
      <c r="F1238" s="175" t="s">
        <v>254</v>
      </c>
      <c r="G1238" s="175" t="s">
        <v>243</v>
      </c>
      <c r="H1238" s="176">
        <v>42786</v>
      </c>
      <c r="I1238" s="175" t="s">
        <v>3296</v>
      </c>
    </row>
    <row r="1239" spans="1:9">
      <c r="A1239" s="175" t="s">
        <v>3297</v>
      </c>
      <c r="B1239" s="175">
        <v>1235</v>
      </c>
      <c r="C1239" s="176">
        <v>42776</v>
      </c>
      <c r="D1239" s="177">
        <v>0.56381944444444443</v>
      </c>
      <c r="E1239" s="175" t="s">
        <v>269</v>
      </c>
      <c r="F1239" s="175" t="s">
        <v>254</v>
      </c>
      <c r="G1239" s="175" t="s">
        <v>243</v>
      </c>
      <c r="H1239" s="176">
        <v>42786</v>
      </c>
      <c r="I1239" s="175" t="s">
        <v>3298</v>
      </c>
    </row>
    <row r="1240" spans="1:9">
      <c r="A1240" s="175" t="s">
        <v>3299</v>
      </c>
      <c r="B1240" s="175">
        <v>1236</v>
      </c>
      <c r="C1240" s="176">
        <v>42776</v>
      </c>
      <c r="D1240" s="177">
        <v>0.56429398148148147</v>
      </c>
      <c r="E1240" s="175" t="s">
        <v>269</v>
      </c>
      <c r="F1240" s="175" t="s">
        <v>254</v>
      </c>
      <c r="G1240" s="175" t="s">
        <v>243</v>
      </c>
      <c r="H1240" s="176">
        <v>42786</v>
      </c>
      <c r="I1240" s="175" t="s">
        <v>3300</v>
      </c>
    </row>
    <row r="1241" spans="1:9">
      <c r="A1241" s="175" t="s">
        <v>3301</v>
      </c>
      <c r="B1241" s="175">
        <v>1237</v>
      </c>
      <c r="C1241" s="176">
        <v>42776</v>
      </c>
      <c r="D1241" s="177">
        <v>0.56490740740740741</v>
      </c>
      <c r="E1241" s="175" t="s">
        <v>269</v>
      </c>
      <c r="F1241" s="175" t="s">
        <v>254</v>
      </c>
      <c r="G1241" s="175" t="s">
        <v>243</v>
      </c>
      <c r="H1241" s="176">
        <v>42786</v>
      </c>
      <c r="I1241" s="175" t="s">
        <v>3302</v>
      </c>
    </row>
    <row r="1242" spans="1:9">
      <c r="A1242" s="175" t="s">
        <v>3303</v>
      </c>
      <c r="B1242" s="175">
        <v>1238</v>
      </c>
      <c r="C1242" s="176">
        <v>42776</v>
      </c>
      <c r="D1242" s="177">
        <v>0.56592592592592594</v>
      </c>
      <c r="E1242" s="175" t="s">
        <v>3304</v>
      </c>
      <c r="F1242" s="175" t="s">
        <v>3305</v>
      </c>
      <c r="G1242" s="175" t="s">
        <v>274</v>
      </c>
      <c r="H1242" s="176">
        <v>42809</v>
      </c>
      <c r="I1242" s="175" t="s">
        <v>3306</v>
      </c>
    </row>
    <row r="1243" spans="1:9">
      <c r="A1243" s="175" t="s">
        <v>3307</v>
      </c>
      <c r="B1243" s="175">
        <v>1239</v>
      </c>
      <c r="C1243" s="176">
        <v>42776</v>
      </c>
      <c r="D1243" s="177">
        <v>0.56878472222222221</v>
      </c>
      <c r="E1243" s="175" t="s">
        <v>85</v>
      </c>
      <c r="F1243" s="175" t="s">
        <v>254</v>
      </c>
      <c r="G1243" s="175" t="s">
        <v>243</v>
      </c>
      <c r="H1243" s="176">
        <v>42800</v>
      </c>
      <c r="I1243" s="175" t="s">
        <v>3308</v>
      </c>
    </row>
    <row r="1244" spans="1:9">
      <c r="A1244" s="175" t="s">
        <v>3309</v>
      </c>
      <c r="B1244" s="175">
        <v>1240</v>
      </c>
      <c r="C1244" s="176">
        <v>42776</v>
      </c>
      <c r="D1244" s="177">
        <v>0.57134259259259257</v>
      </c>
      <c r="E1244" s="175" t="s">
        <v>3310</v>
      </c>
      <c r="F1244" s="175" t="s">
        <v>254</v>
      </c>
      <c r="G1244" s="175" t="s">
        <v>243</v>
      </c>
      <c r="H1244" s="176">
        <v>42802</v>
      </c>
      <c r="I1244" s="175" t="s">
        <v>3311</v>
      </c>
    </row>
    <row r="1245" spans="1:9">
      <c r="A1245" s="175" t="s">
        <v>3312</v>
      </c>
      <c r="B1245" s="175">
        <v>1241</v>
      </c>
      <c r="C1245" s="176">
        <v>42776</v>
      </c>
      <c r="D1245" s="177">
        <v>0.62244212962962964</v>
      </c>
      <c r="E1245" s="175" t="s">
        <v>3313</v>
      </c>
      <c r="F1245" s="175" t="s">
        <v>1033</v>
      </c>
      <c r="G1245" s="175" t="s">
        <v>243</v>
      </c>
      <c r="H1245" s="176">
        <v>42801</v>
      </c>
      <c r="I1245" s="175" t="s">
        <v>3314</v>
      </c>
    </row>
    <row r="1246" spans="1:9">
      <c r="A1246" s="175" t="s">
        <v>3315</v>
      </c>
      <c r="B1246" s="175">
        <v>1242</v>
      </c>
      <c r="C1246" s="176">
        <v>42776</v>
      </c>
      <c r="D1246" s="177">
        <v>0.62700231481481483</v>
      </c>
      <c r="E1246" s="175" t="s">
        <v>3316</v>
      </c>
      <c r="F1246" s="175" t="s">
        <v>1033</v>
      </c>
      <c r="G1246" s="175" t="s">
        <v>243</v>
      </c>
      <c r="H1246" s="176">
        <v>42800</v>
      </c>
      <c r="I1246" s="175" t="s">
        <v>3317</v>
      </c>
    </row>
    <row r="1247" spans="1:9">
      <c r="A1247" s="175" t="s">
        <v>3318</v>
      </c>
      <c r="B1247" s="175">
        <v>1243</v>
      </c>
      <c r="C1247" s="176">
        <v>42776</v>
      </c>
      <c r="D1247" s="177">
        <v>0.63129629629629636</v>
      </c>
      <c r="E1247" s="175" t="s">
        <v>3319</v>
      </c>
      <c r="F1247" s="175" t="s">
        <v>667</v>
      </c>
      <c r="G1247" s="175" t="s">
        <v>243</v>
      </c>
      <c r="H1247" s="176">
        <v>42801</v>
      </c>
      <c r="I1247" s="175" t="s">
        <v>3320</v>
      </c>
    </row>
    <row r="1248" spans="1:9">
      <c r="A1248" s="175" t="s">
        <v>3321</v>
      </c>
      <c r="B1248" s="175">
        <v>1244</v>
      </c>
      <c r="C1248" s="176">
        <v>42776</v>
      </c>
      <c r="D1248" s="177">
        <v>0.64597222222222228</v>
      </c>
      <c r="E1248" s="175" t="s">
        <v>85</v>
      </c>
      <c r="F1248" s="175" t="s">
        <v>254</v>
      </c>
      <c r="G1248" s="175" t="s">
        <v>243</v>
      </c>
      <c r="H1248" s="176">
        <v>42796</v>
      </c>
      <c r="I1248" s="175" t="s">
        <v>3322</v>
      </c>
    </row>
    <row r="1249" spans="1:9">
      <c r="A1249" s="175" t="s">
        <v>3323</v>
      </c>
      <c r="B1249" s="175">
        <v>1245</v>
      </c>
      <c r="C1249" s="176">
        <v>42776</v>
      </c>
      <c r="D1249" s="177">
        <v>0.6522337962962963</v>
      </c>
      <c r="E1249" s="175" t="s">
        <v>3324</v>
      </c>
      <c r="F1249" s="175" t="s">
        <v>2638</v>
      </c>
      <c r="G1249" s="175" t="s">
        <v>1244</v>
      </c>
      <c r="H1249" s="176">
        <v>42794</v>
      </c>
      <c r="I1249" s="175" t="s">
        <v>3325</v>
      </c>
    </row>
    <row r="1250" spans="1:9">
      <c r="A1250" s="175" t="s">
        <v>3326</v>
      </c>
      <c r="B1250" s="175">
        <v>1246</v>
      </c>
      <c r="C1250" s="176">
        <v>42776</v>
      </c>
      <c r="D1250" s="177">
        <v>0.69474537037037043</v>
      </c>
      <c r="E1250" s="175" t="s">
        <v>85</v>
      </c>
      <c r="F1250" s="175" t="s">
        <v>357</v>
      </c>
      <c r="G1250" s="175" t="s">
        <v>243</v>
      </c>
      <c r="H1250" s="176">
        <v>42783</v>
      </c>
      <c r="I1250" s="175" t="s">
        <v>3327</v>
      </c>
    </row>
    <row r="1251" spans="1:9">
      <c r="A1251" s="175" t="s">
        <v>3328</v>
      </c>
      <c r="B1251" s="175">
        <v>1247</v>
      </c>
      <c r="C1251" s="176">
        <v>42776</v>
      </c>
      <c r="D1251" s="177">
        <v>0.6968981481481481</v>
      </c>
      <c r="E1251" s="175" t="s">
        <v>85</v>
      </c>
      <c r="F1251" s="175" t="s">
        <v>692</v>
      </c>
      <c r="G1251" s="175" t="s">
        <v>274</v>
      </c>
      <c r="H1251" s="176">
        <v>42804</v>
      </c>
      <c r="I1251" s="175" t="s">
        <v>3329</v>
      </c>
    </row>
    <row r="1252" spans="1:9">
      <c r="A1252" s="175" t="s">
        <v>3330</v>
      </c>
      <c r="B1252" s="175">
        <v>1248</v>
      </c>
      <c r="C1252" s="176">
        <v>42779</v>
      </c>
      <c r="D1252" s="177">
        <v>0.30596064814814816</v>
      </c>
      <c r="E1252" s="175" t="s">
        <v>85</v>
      </c>
      <c r="F1252" s="175" t="s">
        <v>2199</v>
      </c>
      <c r="G1252" s="175" t="s">
        <v>243</v>
      </c>
      <c r="H1252" s="176">
        <v>42787</v>
      </c>
      <c r="I1252" s="175" t="s">
        <v>3331</v>
      </c>
    </row>
    <row r="1253" spans="1:9">
      <c r="A1253" s="175" t="s">
        <v>3332</v>
      </c>
      <c r="B1253" s="175">
        <v>1249</v>
      </c>
      <c r="C1253" s="176">
        <v>42779</v>
      </c>
      <c r="D1253" s="177">
        <v>0.36038194444444444</v>
      </c>
      <c r="E1253" s="175" t="s">
        <v>85</v>
      </c>
      <c r="F1253" s="175" t="s">
        <v>254</v>
      </c>
      <c r="G1253" s="175" t="s">
        <v>243</v>
      </c>
      <c r="H1253" s="176">
        <v>42796</v>
      </c>
      <c r="I1253" s="175" t="s">
        <v>3333</v>
      </c>
    </row>
    <row r="1254" spans="1:9">
      <c r="A1254" s="175" t="s">
        <v>3334</v>
      </c>
      <c r="B1254" s="175">
        <v>1250</v>
      </c>
      <c r="C1254" s="176">
        <v>42779</v>
      </c>
      <c r="D1254" s="177">
        <v>0.42062500000000003</v>
      </c>
      <c r="E1254" s="175" t="s">
        <v>3335</v>
      </c>
      <c r="F1254" s="175" t="s">
        <v>465</v>
      </c>
      <c r="G1254" s="175" t="s">
        <v>243</v>
      </c>
      <c r="H1254" s="176">
        <v>42788</v>
      </c>
      <c r="I1254" s="175" t="s">
        <v>3336</v>
      </c>
    </row>
    <row r="1255" spans="1:9">
      <c r="A1255" s="175" t="s">
        <v>3337</v>
      </c>
      <c r="B1255" s="175">
        <v>1251</v>
      </c>
      <c r="C1255" s="176">
        <v>42779</v>
      </c>
      <c r="D1255" s="177">
        <v>0.42162037037037042</v>
      </c>
      <c r="E1255" s="175" t="s">
        <v>3338</v>
      </c>
      <c r="F1255" s="175" t="s">
        <v>465</v>
      </c>
      <c r="G1255" s="175" t="s">
        <v>311</v>
      </c>
      <c r="H1255" s="176">
        <v>42790</v>
      </c>
      <c r="I1255" s="175" t="s">
        <v>3339</v>
      </c>
    </row>
    <row r="1256" spans="1:9">
      <c r="A1256" s="175" t="s">
        <v>3340</v>
      </c>
      <c r="B1256" s="175">
        <v>1252</v>
      </c>
      <c r="C1256" s="176">
        <v>42779</v>
      </c>
      <c r="D1256" s="177">
        <v>0.42269675925925926</v>
      </c>
      <c r="E1256" s="175" t="s">
        <v>3341</v>
      </c>
      <c r="F1256" s="175" t="s">
        <v>465</v>
      </c>
      <c r="G1256" s="175" t="s">
        <v>243</v>
      </c>
      <c r="H1256" s="176">
        <v>42800</v>
      </c>
      <c r="I1256" s="175" t="s">
        <v>3342</v>
      </c>
    </row>
    <row r="1257" spans="1:9">
      <c r="A1257" s="175" t="s">
        <v>3343</v>
      </c>
      <c r="B1257" s="175">
        <v>1253</v>
      </c>
      <c r="C1257" s="176">
        <v>42779</v>
      </c>
      <c r="D1257" s="177">
        <v>0.42464120370370373</v>
      </c>
      <c r="E1257" s="175" t="s">
        <v>3344</v>
      </c>
      <c r="F1257" s="175" t="s">
        <v>465</v>
      </c>
      <c r="G1257" s="175" t="s">
        <v>243</v>
      </c>
      <c r="H1257" s="176">
        <v>42797</v>
      </c>
      <c r="I1257" s="175" t="s">
        <v>3345</v>
      </c>
    </row>
    <row r="1258" spans="1:9">
      <c r="A1258" s="175" t="s">
        <v>3346</v>
      </c>
      <c r="B1258" s="175">
        <v>1254</v>
      </c>
      <c r="C1258" s="176">
        <v>42779</v>
      </c>
      <c r="D1258" s="177">
        <v>0.43012731481481481</v>
      </c>
      <c r="E1258" s="175" t="s">
        <v>3347</v>
      </c>
      <c r="F1258" s="175" t="s">
        <v>254</v>
      </c>
      <c r="G1258" s="175" t="s">
        <v>243</v>
      </c>
      <c r="H1258" s="176">
        <v>42800</v>
      </c>
      <c r="I1258" s="175" t="s">
        <v>3348</v>
      </c>
    </row>
    <row r="1259" spans="1:9">
      <c r="A1259" s="175" t="s">
        <v>3349</v>
      </c>
      <c r="B1259" s="175">
        <v>1255</v>
      </c>
      <c r="C1259" s="176">
        <v>42779</v>
      </c>
      <c r="D1259" s="177">
        <v>0.43112268518518521</v>
      </c>
      <c r="E1259" s="175" t="s">
        <v>3350</v>
      </c>
      <c r="F1259" s="175" t="s">
        <v>254</v>
      </c>
      <c r="G1259" s="175" t="s">
        <v>311</v>
      </c>
      <c r="H1259" s="176">
        <v>42794</v>
      </c>
      <c r="I1259" s="175" t="s">
        <v>3351</v>
      </c>
    </row>
    <row r="1260" spans="1:9">
      <c r="A1260" s="175" t="s">
        <v>3352</v>
      </c>
      <c r="B1260" s="175">
        <v>1256</v>
      </c>
      <c r="C1260" s="176">
        <v>42779</v>
      </c>
      <c r="D1260" s="177">
        <v>0.43313657407407408</v>
      </c>
      <c r="E1260" s="175" t="s">
        <v>3353</v>
      </c>
      <c r="F1260" s="175" t="s">
        <v>304</v>
      </c>
      <c r="G1260" s="175" t="s">
        <v>243</v>
      </c>
      <c r="H1260" s="176">
        <v>42800</v>
      </c>
      <c r="I1260" s="175" t="s">
        <v>3354</v>
      </c>
    </row>
    <row r="1261" spans="1:9">
      <c r="A1261" s="175" t="s">
        <v>3355</v>
      </c>
      <c r="B1261" s="175">
        <v>1257</v>
      </c>
      <c r="C1261" s="176">
        <v>42779</v>
      </c>
      <c r="D1261" s="177">
        <v>0.43459490740740742</v>
      </c>
      <c r="E1261" s="175" t="s">
        <v>3356</v>
      </c>
      <c r="F1261" s="175" t="s">
        <v>304</v>
      </c>
      <c r="G1261" s="175" t="s">
        <v>311</v>
      </c>
      <c r="H1261" s="176">
        <v>42794</v>
      </c>
      <c r="I1261" s="175" t="s">
        <v>3351</v>
      </c>
    </row>
    <row r="1262" spans="1:9">
      <c r="A1262" s="175" t="s">
        <v>3357</v>
      </c>
      <c r="B1262" s="175">
        <v>1258</v>
      </c>
      <c r="C1262" s="176">
        <v>42779</v>
      </c>
      <c r="D1262" s="177">
        <v>0.43540509259259258</v>
      </c>
      <c r="E1262" s="175" t="s">
        <v>3358</v>
      </c>
      <c r="F1262" s="175" t="s">
        <v>304</v>
      </c>
      <c r="G1262" s="175" t="s">
        <v>311</v>
      </c>
      <c r="H1262" s="176">
        <v>42794</v>
      </c>
      <c r="I1262" s="175" t="s">
        <v>3351</v>
      </c>
    </row>
    <row r="1263" spans="1:9">
      <c r="A1263" s="175" t="s">
        <v>3359</v>
      </c>
      <c r="B1263" s="175">
        <v>1259</v>
      </c>
      <c r="C1263" s="176">
        <v>42779</v>
      </c>
      <c r="D1263" s="177">
        <v>0.45231481481481484</v>
      </c>
      <c r="E1263" s="175" t="s">
        <v>3360</v>
      </c>
      <c r="F1263" s="175" t="s">
        <v>304</v>
      </c>
      <c r="G1263" s="175" t="s">
        <v>311</v>
      </c>
      <c r="H1263" s="176">
        <v>42790</v>
      </c>
      <c r="I1263" s="175" t="s">
        <v>3361</v>
      </c>
    </row>
    <row r="1264" spans="1:9">
      <c r="A1264" s="175" t="s">
        <v>3362</v>
      </c>
      <c r="B1264" s="175">
        <v>1260</v>
      </c>
      <c r="C1264" s="176">
        <v>42779</v>
      </c>
      <c r="D1264" s="177">
        <v>0.45318287037037036</v>
      </c>
      <c r="E1264" s="175" t="s">
        <v>3363</v>
      </c>
      <c r="F1264" s="175" t="s">
        <v>304</v>
      </c>
      <c r="G1264" s="175" t="s">
        <v>311</v>
      </c>
      <c r="H1264" s="176">
        <v>42789</v>
      </c>
      <c r="I1264" s="175" t="s">
        <v>3364</v>
      </c>
    </row>
    <row r="1265" spans="1:9">
      <c r="A1265" s="175" t="s">
        <v>3365</v>
      </c>
      <c r="B1265" s="175">
        <v>1261</v>
      </c>
      <c r="C1265" s="176">
        <v>42779</v>
      </c>
      <c r="D1265" s="177">
        <v>0.45407407407407407</v>
      </c>
      <c r="E1265" s="175" t="s">
        <v>3366</v>
      </c>
      <c r="F1265" s="175" t="s">
        <v>304</v>
      </c>
      <c r="G1265" s="175" t="s">
        <v>311</v>
      </c>
      <c r="H1265" s="176">
        <v>42790</v>
      </c>
      <c r="I1265" s="175" t="s">
        <v>3351</v>
      </c>
    </row>
    <row r="1266" spans="1:9">
      <c r="A1266" s="175" t="s">
        <v>3367</v>
      </c>
      <c r="B1266" s="175">
        <v>1262</v>
      </c>
      <c r="C1266" s="176">
        <v>42779</v>
      </c>
      <c r="D1266" s="177">
        <v>0.45533564814814814</v>
      </c>
      <c r="E1266" s="175" t="s">
        <v>3368</v>
      </c>
      <c r="F1266" s="175" t="s">
        <v>304</v>
      </c>
      <c r="G1266" s="175" t="s">
        <v>311</v>
      </c>
      <c r="H1266" s="176">
        <v>42794</v>
      </c>
      <c r="I1266" s="175" t="s">
        <v>3351</v>
      </c>
    </row>
    <row r="1267" spans="1:9">
      <c r="A1267" s="175" t="s">
        <v>3369</v>
      </c>
      <c r="B1267" s="175">
        <v>1263</v>
      </c>
      <c r="C1267" s="176">
        <v>42779</v>
      </c>
      <c r="D1267" s="177">
        <v>0.45695601851851847</v>
      </c>
      <c r="E1267" s="175" t="s">
        <v>3370</v>
      </c>
      <c r="F1267" s="175" t="s">
        <v>304</v>
      </c>
      <c r="G1267" s="175" t="s">
        <v>311</v>
      </c>
      <c r="H1267" s="176">
        <v>42794</v>
      </c>
      <c r="I1267" s="175" t="s">
        <v>3351</v>
      </c>
    </row>
    <row r="1268" spans="1:9">
      <c r="A1268" s="175" t="s">
        <v>3371</v>
      </c>
      <c r="B1268" s="175">
        <v>1264</v>
      </c>
      <c r="C1268" s="176">
        <v>42779</v>
      </c>
      <c r="D1268" s="177">
        <v>0.45803240740740742</v>
      </c>
      <c r="E1268" s="175" t="s">
        <v>3372</v>
      </c>
      <c r="F1268" s="175" t="s">
        <v>304</v>
      </c>
      <c r="G1268" s="175" t="s">
        <v>311</v>
      </c>
      <c r="H1268" s="176">
        <v>42796</v>
      </c>
      <c r="I1268" s="175" t="s">
        <v>3373</v>
      </c>
    </row>
    <row r="1269" spans="1:9">
      <c r="A1269" s="175" t="s">
        <v>3374</v>
      </c>
      <c r="B1269" s="175">
        <v>1265</v>
      </c>
      <c r="C1269" s="176">
        <v>42779</v>
      </c>
      <c r="D1269" s="177">
        <v>0.45874999999999999</v>
      </c>
      <c r="E1269" s="175" t="s">
        <v>3375</v>
      </c>
      <c r="F1269" s="175" t="s">
        <v>304</v>
      </c>
      <c r="G1269" s="175" t="s">
        <v>311</v>
      </c>
      <c r="H1269" s="176">
        <v>42796</v>
      </c>
      <c r="I1269" s="175" t="s">
        <v>3373</v>
      </c>
    </row>
    <row r="1270" spans="1:9">
      <c r="A1270" s="175" t="s">
        <v>3376</v>
      </c>
      <c r="B1270" s="175">
        <v>1266</v>
      </c>
      <c r="C1270" s="176">
        <v>42779</v>
      </c>
      <c r="D1270" s="177">
        <v>0.45991898148148147</v>
      </c>
      <c r="E1270" s="175" t="s">
        <v>3377</v>
      </c>
      <c r="F1270" s="175" t="s">
        <v>304</v>
      </c>
      <c r="G1270" s="175" t="s">
        <v>311</v>
      </c>
      <c r="H1270" s="176">
        <v>42818</v>
      </c>
      <c r="I1270" s="175" t="s">
        <v>3378</v>
      </c>
    </row>
    <row r="1271" spans="1:9">
      <c r="A1271" s="175" t="s">
        <v>3379</v>
      </c>
      <c r="B1271" s="175">
        <v>1267</v>
      </c>
      <c r="C1271" s="176">
        <v>42779</v>
      </c>
      <c r="D1271" s="177">
        <v>0.46167824074074071</v>
      </c>
      <c r="E1271" s="175" t="s">
        <v>3380</v>
      </c>
      <c r="F1271" s="175" t="s">
        <v>304</v>
      </c>
      <c r="G1271" s="175" t="s">
        <v>311</v>
      </c>
      <c r="H1271" s="176">
        <v>42796</v>
      </c>
      <c r="I1271" s="175" t="s">
        <v>3373</v>
      </c>
    </row>
    <row r="1272" spans="1:9">
      <c r="A1272" s="175" t="s">
        <v>3381</v>
      </c>
      <c r="B1272" s="175">
        <v>1268</v>
      </c>
      <c r="C1272" s="176">
        <v>42779</v>
      </c>
      <c r="D1272" s="177">
        <v>0.46324074074074079</v>
      </c>
      <c r="E1272" s="175" t="s">
        <v>3382</v>
      </c>
      <c r="F1272" s="175" t="s">
        <v>304</v>
      </c>
      <c r="G1272" s="175" t="s">
        <v>311</v>
      </c>
      <c r="H1272" s="176">
        <v>42796</v>
      </c>
      <c r="I1272" s="175" t="s">
        <v>3383</v>
      </c>
    </row>
    <row r="1273" spans="1:9">
      <c r="A1273" s="175" t="s">
        <v>3384</v>
      </c>
      <c r="B1273" s="175">
        <v>1269</v>
      </c>
      <c r="C1273" s="176">
        <v>42779</v>
      </c>
      <c r="D1273" s="177">
        <v>0.4645023148148148</v>
      </c>
      <c r="E1273" s="175" t="s">
        <v>269</v>
      </c>
      <c r="F1273" s="175" t="s">
        <v>254</v>
      </c>
      <c r="G1273" s="175" t="s">
        <v>243</v>
      </c>
      <c r="H1273" s="176">
        <v>42786</v>
      </c>
      <c r="I1273" s="175" t="s">
        <v>3385</v>
      </c>
    </row>
    <row r="1274" spans="1:9">
      <c r="A1274" s="175" t="s">
        <v>3386</v>
      </c>
      <c r="B1274" s="175">
        <v>1270</v>
      </c>
      <c r="C1274" s="176">
        <v>42779</v>
      </c>
      <c r="D1274" s="177">
        <v>0.46840277777777778</v>
      </c>
      <c r="E1274" s="175" t="s">
        <v>3387</v>
      </c>
      <c r="F1274" s="175" t="s">
        <v>254</v>
      </c>
      <c r="G1274" s="175" t="s">
        <v>243</v>
      </c>
      <c r="H1274" s="176">
        <v>42797</v>
      </c>
      <c r="I1274" s="175" t="s">
        <v>3388</v>
      </c>
    </row>
    <row r="1275" spans="1:9">
      <c r="A1275" s="175" t="s">
        <v>3389</v>
      </c>
      <c r="B1275" s="175">
        <v>1271</v>
      </c>
      <c r="C1275" s="176">
        <v>42779</v>
      </c>
      <c r="D1275" s="177">
        <v>0.49935185185185182</v>
      </c>
      <c r="E1275" s="175" t="s">
        <v>85</v>
      </c>
      <c r="F1275" s="175" t="s">
        <v>3390</v>
      </c>
      <c r="G1275" s="175" t="s">
        <v>274</v>
      </c>
      <c r="H1275" s="176">
        <v>42803</v>
      </c>
      <c r="I1275" s="175" t="s">
        <v>3391</v>
      </c>
    </row>
    <row r="1276" spans="1:9">
      <c r="A1276" s="175" t="s">
        <v>3392</v>
      </c>
      <c r="B1276" s="175">
        <v>1272</v>
      </c>
      <c r="C1276" s="176">
        <v>42779</v>
      </c>
      <c r="D1276" s="177">
        <v>0.53756944444444443</v>
      </c>
      <c r="E1276" s="175" t="s">
        <v>269</v>
      </c>
      <c r="F1276" s="175" t="s">
        <v>254</v>
      </c>
      <c r="G1276" s="175" t="s">
        <v>243</v>
      </c>
      <c r="H1276" s="176">
        <v>42786</v>
      </c>
      <c r="I1276" s="175" t="s">
        <v>3393</v>
      </c>
    </row>
    <row r="1277" spans="1:9">
      <c r="A1277" s="175" t="s">
        <v>3394</v>
      </c>
      <c r="B1277" s="175">
        <v>1273</v>
      </c>
      <c r="C1277" s="176">
        <v>42779</v>
      </c>
      <c r="D1277" s="177">
        <v>0.54021990740740744</v>
      </c>
      <c r="E1277" s="175" t="s">
        <v>758</v>
      </c>
      <c r="F1277" s="175" t="s">
        <v>254</v>
      </c>
      <c r="G1277" s="175" t="s">
        <v>243</v>
      </c>
      <c r="H1277" s="176">
        <v>42786</v>
      </c>
      <c r="I1277" s="175" t="s">
        <v>3395</v>
      </c>
    </row>
    <row r="1278" spans="1:9">
      <c r="A1278" s="175" t="s">
        <v>3396</v>
      </c>
      <c r="B1278" s="175">
        <v>1274</v>
      </c>
      <c r="C1278" s="176">
        <v>42779</v>
      </c>
      <c r="D1278" s="177">
        <v>0.56366898148148148</v>
      </c>
      <c r="E1278" s="175" t="s">
        <v>3397</v>
      </c>
      <c r="F1278" s="175" t="s">
        <v>3398</v>
      </c>
      <c r="G1278" s="175" t="s">
        <v>243</v>
      </c>
      <c r="H1278" s="176">
        <v>42788</v>
      </c>
      <c r="I1278" s="175" t="s">
        <v>3399</v>
      </c>
    </row>
    <row r="1279" spans="1:9">
      <c r="A1279" s="175" t="s">
        <v>3400</v>
      </c>
      <c r="B1279" s="175">
        <v>1275</v>
      </c>
      <c r="C1279" s="176">
        <v>42779</v>
      </c>
      <c r="D1279" s="177">
        <v>0.5832060185185185</v>
      </c>
      <c r="E1279" s="175" t="s">
        <v>3401</v>
      </c>
      <c r="F1279" s="175" t="s">
        <v>357</v>
      </c>
      <c r="G1279" s="175" t="s">
        <v>243</v>
      </c>
      <c r="H1279" s="176">
        <v>42780</v>
      </c>
      <c r="I1279" s="175" t="s">
        <v>3402</v>
      </c>
    </row>
    <row r="1280" spans="1:9">
      <c r="A1280" s="175" t="s">
        <v>3403</v>
      </c>
      <c r="B1280" s="175">
        <v>1276</v>
      </c>
      <c r="C1280" s="176">
        <v>42779</v>
      </c>
      <c r="D1280" s="177">
        <v>0.59053240740740742</v>
      </c>
      <c r="E1280" s="175" t="s">
        <v>3404</v>
      </c>
      <c r="F1280" s="175" t="s">
        <v>632</v>
      </c>
      <c r="G1280" s="175" t="s">
        <v>243</v>
      </c>
      <c r="H1280" s="176">
        <v>42779</v>
      </c>
      <c r="I1280" s="175" t="s">
        <v>3405</v>
      </c>
    </row>
    <row r="1281" spans="1:9">
      <c r="A1281" s="175" t="s">
        <v>3406</v>
      </c>
      <c r="B1281" s="175">
        <v>1277</v>
      </c>
      <c r="C1281" s="176">
        <v>42779</v>
      </c>
      <c r="D1281" s="177">
        <v>0.59875</v>
      </c>
      <c r="E1281" s="175" t="s">
        <v>3407</v>
      </c>
      <c r="F1281" s="175" t="s">
        <v>283</v>
      </c>
      <c r="G1281" s="175" t="s">
        <v>243</v>
      </c>
      <c r="H1281" s="176">
        <v>42800</v>
      </c>
      <c r="I1281" s="175" t="s">
        <v>3408</v>
      </c>
    </row>
    <row r="1282" spans="1:9">
      <c r="A1282" s="175" t="s">
        <v>3409</v>
      </c>
      <c r="B1282" s="175">
        <v>1278</v>
      </c>
      <c r="C1282" s="176">
        <v>42779</v>
      </c>
      <c r="D1282" s="177">
        <v>0.60136574074074078</v>
      </c>
      <c r="E1282" s="175" t="s">
        <v>3410</v>
      </c>
      <c r="F1282" s="175" t="s">
        <v>416</v>
      </c>
      <c r="G1282" s="175" t="s">
        <v>243</v>
      </c>
      <c r="H1282" s="176">
        <v>42780</v>
      </c>
      <c r="I1282" s="175" t="s">
        <v>3411</v>
      </c>
    </row>
    <row r="1283" spans="1:9">
      <c r="A1283" s="175" t="s">
        <v>3412</v>
      </c>
      <c r="B1283" s="175">
        <v>1279</v>
      </c>
      <c r="C1283" s="176">
        <v>42779</v>
      </c>
      <c r="D1283" s="177">
        <v>0.62759259259259259</v>
      </c>
      <c r="E1283" s="175" t="s">
        <v>3413</v>
      </c>
      <c r="F1283" s="175" t="s">
        <v>254</v>
      </c>
      <c r="G1283" s="175" t="s">
        <v>243</v>
      </c>
      <c r="H1283" s="176">
        <v>42787</v>
      </c>
      <c r="I1283" s="175" t="s">
        <v>3414</v>
      </c>
    </row>
    <row r="1284" spans="1:9">
      <c r="A1284" s="175" t="s">
        <v>3415</v>
      </c>
      <c r="B1284" s="175">
        <v>1280</v>
      </c>
      <c r="C1284" s="176">
        <v>42779</v>
      </c>
      <c r="D1284" s="177">
        <v>0.63039351851851855</v>
      </c>
      <c r="E1284" s="175" t="s">
        <v>3416</v>
      </c>
      <c r="F1284" s="175" t="s">
        <v>254</v>
      </c>
      <c r="G1284" s="175" t="s">
        <v>243</v>
      </c>
      <c r="H1284" s="176">
        <v>42780</v>
      </c>
      <c r="I1284" s="175" t="s">
        <v>3417</v>
      </c>
    </row>
    <row r="1285" spans="1:9">
      <c r="A1285" s="175" t="s">
        <v>3418</v>
      </c>
      <c r="B1285" s="175">
        <v>1281</v>
      </c>
      <c r="C1285" s="176">
        <v>42779</v>
      </c>
      <c r="D1285" s="177">
        <v>0.63317129629629632</v>
      </c>
      <c r="E1285" s="175" t="s">
        <v>85</v>
      </c>
      <c r="F1285" s="175" t="s">
        <v>3419</v>
      </c>
      <c r="G1285" s="175" t="s">
        <v>243</v>
      </c>
      <c r="H1285" s="176">
        <v>42786</v>
      </c>
      <c r="I1285" s="175" t="s">
        <v>3420</v>
      </c>
    </row>
    <row r="1286" spans="1:9">
      <c r="A1286" s="175" t="s">
        <v>3421</v>
      </c>
      <c r="B1286" s="175">
        <v>1282</v>
      </c>
      <c r="C1286" s="176">
        <v>42779</v>
      </c>
      <c r="D1286" s="177">
        <v>0.63372685185185185</v>
      </c>
      <c r="E1286" s="175" t="s">
        <v>85</v>
      </c>
      <c r="F1286" s="175" t="s">
        <v>3419</v>
      </c>
      <c r="G1286" s="175" t="s">
        <v>274</v>
      </c>
      <c r="H1286" s="176">
        <v>42822</v>
      </c>
      <c r="I1286" s="175" t="s">
        <v>3422</v>
      </c>
    </row>
    <row r="1287" spans="1:9">
      <c r="A1287" s="175" t="s">
        <v>3423</v>
      </c>
      <c r="B1287" s="175">
        <v>1283</v>
      </c>
      <c r="C1287" s="176">
        <v>42779</v>
      </c>
      <c r="D1287" s="177">
        <v>0.63533564814814814</v>
      </c>
      <c r="E1287" s="175" t="s">
        <v>3424</v>
      </c>
      <c r="F1287" s="175" t="s">
        <v>254</v>
      </c>
      <c r="G1287" s="175" t="s">
        <v>243</v>
      </c>
      <c r="H1287" s="176">
        <v>42787</v>
      </c>
      <c r="I1287" s="175" t="s">
        <v>3425</v>
      </c>
    </row>
    <row r="1288" spans="1:9">
      <c r="A1288" s="175" t="s">
        <v>3426</v>
      </c>
      <c r="B1288" s="175">
        <v>1284</v>
      </c>
      <c r="C1288" s="176">
        <v>42779</v>
      </c>
      <c r="D1288" s="177">
        <v>0.65003472222222225</v>
      </c>
      <c r="E1288" s="175" t="s">
        <v>3427</v>
      </c>
      <c r="F1288" s="175" t="s">
        <v>1846</v>
      </c>
      <c r="G1288" s="175" t="s">
        <v>274</v>
      </c>
      <c r="H1288" s="176">
        <v>42818</v>
      </c>
      <c r="I1288" s="175" t="s">
        <v>3428</v>
      </c>
    </row>
    <row r="1289" spans="1:9">
      <c r="A1289" s="175" t="s">
        <v>3429</v>
      </c>
      <c r="B1289" s="175">
        <v>1285</v>
      </c>
      <c r="C1289" s="176">
        <v>42779</v>
      </c>
      <c r="D1289" s="177">
        <v>0.67410879629629628</v>
      </c>
      <c r="E1289" s="175" t="s">
        <v>3430</v>
      </c>
      <c r="F1289" s="175" t="s">
        <v>254</v>
      </c>
      <c r="G1289" s="175" t="s">
        <v>243</v>
      </c>
      <c r="H1289" s="176">
        <v>42787</v>
      </c>
      <c r="I1289" s="175" t="s">
        <v>3431</v>
      </c>
    </row>
    <row r="1290" spans="1:9">
      <c r="A1290" s="175" t="s">
        <v>3432</v>
      </c>
      <c r="B1290" s="175">
        <v>1286</v>
      </c>
      <c r="C1290" s="176">
        <v>42779</v>
      </c>
      <c r="D1290" s="177">
        <v>0.67744212962962969</v>
      </c>
      <c r="E1290" s="175" t="s">
        <v>3433</v>
      </c>
      <c r="F1290" s="175" t="s">
        <v>254</v>
      </c>
      <c r="G1290" s="175" t="s">
        <v>243</v>
      </c>
      <c r="H1290" s="176">
        <v>42800</v>
      </c>
      <c r="I1290" s="175" t="s">
        <v>3434</v>
      </c>
    </row>
    <row r="1291" spans="1:9">
      <c r="A1291" s="175" t="s">
        <v>3435</v>
      </c>
      <c r="B1291" s="175">
        <v>1287</v>
      </c>
      <c r="C1291" s="176">
        <v>42779</v>
      </c>
      <c r="D1291" s="177">
        <v>0.68998842592592602</v>
      </c>
      <c r="E1291" s="175" t="s">
        <v>3436</v>
      </c>
      <c r="F1291" s="175" t="s">
        <v>3437</v>
      </c>
      <c r="G1291" s="175" t="s">
        <v>274</v>
      </c>
      <c r="H1291" s="176">
        <v>42793</v>
      </c>
      <c r="I1291" s="175" t="s">
        <v>3438</v>
      </c>
    </row>
    <row r="1292" spans="1:9">
      <c r="A1292" s="175" t="s">
        <v>3439</v>
      </c>
      <c r="B1292" s="175">
        <v>1288</v>
      </c>
      <c r="C1292" s="176">
        <v>42779</v>
      </c>
      <c r="D1292" s="177">
        <v>0.69652777777777775</v>
      </c>
      <c r="E1292" s="175" t="s">
        <v>3440</v>
      </c>
      <c r="F1292" s="175" t="s">
        <v>254</v>
      </c>
      <c r="G1292" s="175" t="s">
        <v>243</v>
      </c>
      <c r="H1292" s="176">
        <v>42795</v>
      </c>
      <c r="I1292" s="175" t="s">
        <v>3441</v>
      </c>
    </row>
    <row r="1293" spans="1:9">
      <c r="A1293" s="175" t="s">
        <v>3442</v>
      </c>
      <c r="B1293" s="175">
        <v>1289</v>
      </c>
      <c r="C1293" s="176">
        <v>42779</v>
      </c>
      <c r="D1293" s="177">
        <v>0.70464120370370376</v>
      </c>
      <c r="E1293" s="175" t="s">
        <v>3443</v>
      </c>
      <c r="F1293" s="175" t="s">
        <v>254</v>
      </c>
      <c r="G1293" s="175" t="s">
        <v>243</v>
      </c>
      <c r="H1293" s="176">
        <v>42800</v>
      </c>
      <c r="I1293" s="175" t="s">
        <v>3444</v>
      </c>
    </row>
    <row r="1294" spans="1:9">
      <c r="A1294" s="175" t="s">
        <v>3445</v>
      </c>
      <c r="B1294" s="175">
        <v>1290</v>
      </c>
      <c r="C1294" s="176">
        <v>42779</v>
      </c>
      <c r="D1294" s="177">
        <v>0.70648148148148149</v>
      </c>
      <c r="E1294" s="175" t="s">
        <v>3446</v>
      </c>
      <c r="F1294" s="175" t="s">
        <v>254</v>
      </c>
      <c r="G1294" s="175" t="s">
        <v>243</v>
      </c>
      <c r="H1294" s="176">
        <v>42782</v>
      </c>
      <c r="I1294" s="175" t="s">
        <v>3447</v>
      </c>
    </row>
    <row r="1295" spans="1:9">
      <c r="A1295" s="175" t="s">
        <v>3448</v>
      </c>
      <c r="B1295" s="175">
        <v>1291</v>
      </c>
      <c r="C1295" s="176">
        <v>42779</v>
      </c>
      <c r="D1295" s="177">
        <v>0.74805555555555558</v>
      </c>
      <c r="E1295" s="175" t="s">
        <v>3449</v>
      </c>
      <c r="F1295" s="175" t="s">
        <v>3450</v>
      </c>
      <c r="G1295" s="175" t="s">
        <v>243</v>
      </c>
      <c r="H1295" s="176">
        <v>42787</v>
      </c>
      <c r="I1295" s="175" t="s">
        <v>3451</v>
      </c>
    </row>
    <row r="1296" spans="1:9">
      <c r="A1296" s="175" t="s">
        <v>3452</v>
      </c>
      <c r="B1296" s="175">
        <v>1292</v>
      </c>
      <c r="C1296" s="176">
        <v>42779</v>
      </c>
      <c r="D1296" s="177">
        <v>0.74915509259259261</v>
      </c>
      <c r="E1296" s="175" t="s">
        <v>3453</v>
      </c>
      <c r="F1296" s="175" t="s">
        <v>3454</v>
      </c>
      <c r="G1296" s="175" t="s">
        <v>243</v>
      </c>
      <c r="H1296" s="176">
        <v>42786</v>
      </c>
      <c r="I1296" s="175" t="s">
        <v>3455</v>
      </c>
    </row>
    <row r="1297" spans="1:9">
      <c r="A1297" s="175" t="s">
        <v>3456</v>
      </c>
      <c r="B1297" s="175">
        <v>1293</v>
      </c>
      <c r="C1297" s="176">
        <v>42779</v>
      </c>
      <c r="D1297" s="177">
        <v>0.75003472222222223</v>
      </c>
      <c r="E1297" s="175" t="s">
        <v>269</v>
      </c>
      <c r="F1297" s="175" t="s">
        <v>254</v>
      </c>
      <c r="G1297" s="175" t="s">
        <v>243</v>
      </c>
      <c r="H1297" s="176">
        <v>42786</v>
      </c>
      <c r="I1297" s="175" t="s">
        <v>3457</v>
      </c>
    </row>
    <row r="1298" spans="1:9">
      <c r="A1298" s="175" t="s">
        <v>3458</v>
      </c>
      <c r="B1298" s="175">
        <v>1294</v>
      </c>
      <c r="C1298" s="176">
        <v>42780</v>
      </c>
      <c r="D1298" s="177">
        <v>0.30623842592592593</v>
      </c>
      <c r="E1298" s="175" t="s">
        <v>85</v>
      </c>
      <c r="F1298" s="175" t="s">
        <v>3459</v>
      </c>
      <c r="G1298" s="175" t="s">
        <v>243</v>
      </c>
      <c r="H1298" s="176">
        <v>42787</v>
      </c>
      <c r="I1298" s="175" t="s">
        <v>3460</v>
      </c>
    </row>
    <row r="1299" spans="1:9">
      <c r="A1299" s="175" t="s">
        <v>3461</v>
      </c>
      <c r="B1299" s="175">
        <v>1295</v>
      </c>
      <c r="C1299" s="176">
        <v>42780</v>
      </c>
      <c r="D1299" s="177">
        <v>0.39635416666666662</v>
      </c>
      <c r="E1299" s="175" t="s">
        <v>3462</v>
      </c>
      <c r="F1299" s="175" t="s">
        <v>304</v>
      </c>
      <c r="G1299" s="175" t="s">
        <v>274</v>
      </c>
      <c r="H1299" s="176">
        <v>42823</v>
      </c>
      <c r="I1299" s="175" t="s">
        <v>3463</v>
      </c>
    </row>
    <row r="1300" spans="1:9">
      <c r="A1300" s="175" t="s">
        <v>3464</v>
      </c>
      <c r="B1300" s="175">
        <v>1296</v>
      </c>
      <c r="C1300" s="176">
        <v>42780</v>
      </c>
      <c r="D1300" s="177">
        <v>0.39749999999999996</v>
      </c>
      <c r="E1300" s="175" t="s">
        <v>3465</v>
      </c>
      <c r="F1300" s="175" t="s">
        <v>304</v>
      </c>
      <c r="G1300" s="175" t="s">
        <v>274</v>
      </c>
      <c r="H1300" s="176">
        <v>42823</v>
      </c>
      <c r="I1300" s="175" t="s">
        <v>3463</v>
      </c>
    </row>
    <row r="1301" spans="1:9">
      <c r="A1301" s="175" t="s">
        <v>3466</v>
      </c>
      <c r="B1301" s="175">
        <v>1297</v>
      </c>
      <c r="C1301" s="176">
        <v>42780</v>
      </c>
      <c r="D1301" s="177">
        <v>0.3984375</v>
      </c>
      <c r="E1301" s="175" t="s">
        <v>3467</v>
      </c>
      <c r="F1301" s="175" t="s">
        <v>304</v>
      </c>
      <c r="G1301" s="175" t="s">
        <v>243</v>
      </c>
      <c r="H1301" s="176">
        <v>42800</v>
      </c>
      <c r="I1301" s="175" t="s">
        <v>3468</v>
      </c>
    </row>
    <row r="1302" spans="1:9">
      <c r="A1302" s="175" t="s">
        <v>3469</v>
      </c>
      <c r="B1302" s="175">
        <v>1298</v>
      </c>
      <c r="C1302" s="176">
        <v>42780</v>
      </c>
      <c r="D1302" s="177">
        <v>0.40637731481481482</v>
      </c>
      <c r="E1302" s="175" t="s">
        <v>3470</v>
      </c>
      <c r="F1302" s="175" t="s">
        <v>465</v>
      </c>
      <c r="G1302" s="175" t="s">
        <v>243</v>
      </c>
      <c r="H1302" s="176">
        <v>42801</v>
      </c>
      <c r="I1302" s="175" t="s">
        <v>3471</v>
      </c>
    </row>
    <row r="1303" spans="1:9">
      <c r="A1303" s="175" t="s">
        <v>3472</v>
      </c>
      <c r="B1303" s="175">
        <v>1299</v>
      </c>
      <c r="C1303" s="176">
        <v>42780</v>
      </c>
      <c r="D1303" s="177">
        <v>0.40649305555555554</v>
      </c>
      <c r="E1303" s="175" t="s">
        <v>3473</v>
      </c>
      <c r="F1303" s="175" t="s">
        <v>304</v>
      </c>
      <c r="G1303" s="175" t="s">
        <v>243</v>
      </c>
      <c r="H1303" s="176">
        <v>42801</v>
      </c>
      <c r="I1303" s="175" t="s">
        <v>3474</v>
      </c>
    </row>
    <row r="1304" spans="1:9">
      <c r="A1304" s="175" t="s">
        <v>3475</v>
      </c>
      <c r="B1304" s="175">
        <v>1300</v>
      </c>
      <c r="C1304" s="176">
        <v>42780</v>
      </c>
      <c r="D1304" s="177">
        <v>0.40707175925925926</v>
      </c>
      <c r="E1304" s="175" t="s">
        <v>3470</v>
      </c>
      <c r="F1304" s="175" t="s">
        <v>465</v>
      </c>
      <c r="G1304" s="175" t="s">
        <v>274</v>
      </c>
      <c r="H1304" s="176">
        <v>42823</v>
      </c>
      <c r="I1304" s="175" t="s">
        <v>3476</v>
      </c>
    </row>
    <row r="1305" spans="1:9">
      <c r="A1305" s="175" t="s">
        <v>3477</v>
      </c>
      <c r="B1305" s="175">
        <v>1301</v>
      </c>
      <c r="C1305" s="176">
        <v>42780</v>
      </c>
      <c r="D1305" s="177">
        <v>0.40739583333333335</v>
      </c>
      <c r="E1305" s="175" t="s">
        <v>3478</v>
      </c>
      <c r="F1305" s="175" t="s">
        <v>304</v>
      </c>
      <c r="G1305" s="175" t="s">
        <v>243</v>
      </c>
      <c r="H1305" s="176">
        <v>42804</v>
      </c>
      <c r="I1305" s="175" t="s">
        <v>3479</v>
      </c>
    </row>
    <row r="1306" spans="1:9">
      <c r="A1306" s="175" t="s">
        <v>3480</v>
      </c>
      <c r="B1306" s="175">
        <v>1302</v>
      </c>
      <c r="C1306" s="176">
        <v>42780</v>
      </c>
      <c r="D1306" s="177">
        <v>0.40800925925925924</v>
      </c>
      <c r="E1306" s="175" t="s">
        <v>3481</v>
      </c>
      <c r="F1306" s="175" t="s">
        <v>254</v>
      </c>
      <c r="G1306" s="175" t="s">
        <v>449</v>
      </c>
      <c r="H1306" s="176">
        <v>42800</v>
      </c>
      <c r="I1306" s="175" t="s">
        <v>3482</v>
      </c>
    </row>
    <row r="1307" spans="1:9">
      <c r="A1307" s="175" t="s">
        <v>3483</v>
      </c>
      <c r="B1307" s="175">
        <v>1303</v>
      </c>
      <c r="C1307" s="176">
        <v>42780</v>
      </c>
      <c r="D1307" s="177">
        <v>0.40804398148148152</v>
      </c>
      <c r="E1307" s="175" t="s">
        <v>3484</v>
      </c>
      <c r="F1307" s="175" t="s">
        <v>304</v>
      </c>
      <c r="G1307" s="175" t="s">
        <v>243</v>
      </c>
      <c r="H1307" s="176">
        <v>42804</v>
      </c>
      <c r="I1307" s="175" t="s">
        <v>3479</v>
      </c>
    </row>
    <row r="1308" spans="1:9">
      <c r="A1308" s="175" t="s">
        <v>3485</v>
      </c>
      <c r="B1308" s="175">
        <v>1304</v>
      </c>
      <c r="C1308" s="176">
        <v>42780</v>
      </c>
      <c r="D1308" s="177">
        <v>0.40809027777777779</v>
      </c>
      <c r="E1308" s="175" t="s">
        <v>3470</v>
      </c>
      <c r="F1308" s="175" t="s">
        <v>465</v>
      </c>
      <c r="G1308" s="175" t="s">
        <v>243</v>
      </c>
      <c r="H1308" s="176">
        <v>42804</v>
      </c>
      <c r="I1308" s="175" t="s">
        <v>3479</v>
      </c>
    </row>
    <row r="1309" spans="1:9">
      <c r="A1309" s="175" t="s">
        <v>3486</v>
      </c>
      <c r="B1309" s="175">
        <v>1305</v>
      </c>
      <c r="C1309" s="176">
        <v>42780</v>
      </c>
      <c r="D1309" s="177">
        <v>0.40877314814814819</v>
      </c>
      <c r="E1309" s="175" t="s">
        <v>3350</v>
      </c>
      <c r="F1309" s="175" t="s">
        <v>465</v>
      </c>
      <c r="G1309" s="175" t="s">
        <v>311</v>
      </c>
      <c r="H1309" s="176">
        <v>42796</v>
      </c>
      <c r="I1309" s="175" t="s">
        <v>3487</v>
      </c>
    </row>
    <row r="1310" spans="1:9">
      <c r="A1310" s="175" t="s">
        <v>3488</v>
      </c>
      <c r="B1310" s="175">
        <v>1306</v>
      </c>
      <c r="C1310" s="176">
        <v>42780</v>
      </c>
      <c r="D1310" s="177">
        <v>0.40894675925925927</v>
      </c>
      <c r="E1310" s="175" t="s">
        <v>3489</v>
      </c>
      <c r="F1310" s="175" t="s">
        <v>304</v>
      </c>
      <c r="G1310" s="175" t="s">
        <v>243</v>
      </c>
      <c r="H1310" s="176">
        <v>42804</v>
      </c>
      <c r="I1310" s="175" t="s">
        <v>3479</v>
      </c>
    </row>
    <row r="1311" spans="1:9">
      <c r="A1311" s="175" t="s">
        <v>3490</v>
      </c>
      <c r="B1311" s="175">
        <v>1307</v>
      </c>
      <c r="C1311" s="176">
        <v>42780</v>
      </c>
      <c r="D1311" s="177">
        <v>0.41083333333333333</v>
      </c>
      <c r="E1311" s="175" t="s">
        <v>3491</v>
      </c>
      <c r="F1311" s="175" t="s">
        <v>3492</v>
      </c>
      <c r="G1311" s="175" t="s">
        <v>243</v>
      </c>
      <c r="H1311" s="176">
        <v>42787</v>
      </c>
      <c r="I1311" s="175" t="s">
        <v>3493</v>
      </c>
    </row>
    <row r="1312" spans="1:9">
      <c r="A1312" s="175" t="s">
        <v>3494</v>
      </c>
      <c r="B1312" s="175">
        <v>1308</v>
      </c>
      <c r="C1312" s="176">
        <v>42780</v>
      </c>
      <c r="D1312" s="177">
        <v>0.41819444444444448</v>
      </c>
      <c r="E1312" s="175" t="s">
        <v>683</v>
      </c>
      <c r="F1312" s="175" t="s">
        <v>254</v>
      </c>
      <c r="G1312" s="175" t="s">
        <v>243</v>
      </c>
      <c r="H1312" s="176">
        <v>42802</v>
      </c>
      <c r="I1312" s="175" t="s">
        <v>3495</v>
      </c>
    </row>
    <row r="1313" spans="1:9">
      <c r="A1313" s="175" t="s">
        <v>3496</v>
      </c>
      <c r="B1313" s="175">
        <v>1309</v>
      </c>
      <c r="C1313" s="176">
        <v>42780</v>
      </c>
      <c r="D1313" s="177">
        <v>0.42296296296296299</v>
      </c>
      <c r="E1313" s="175" t="s">
        <v>615</v>
      </c>
      <c r="F1313" s="175" t="s">
        <v>254</v>
      </c>
      <c r="G1313" s="175" t="s">
        <v>243</v>
      </c>
      <c r="H1313" s="176">
        <v>42800</v>
      </c>
      <c r="I1313" s="175" t="s">
        <v>3497</v>
      </c>
    </row>
    <row r="1314" spans="1:9">
      <c r="A1314" s="175" t="s">
        <v>3498</v>
      </c>
      <c r="B1314" s="175">
        <v>1310</v>
      </c>
      <c r="C1314" s="176">
        <v>42780</v>
      </c>
      <c r="D1314" s="177">
        <v>0.42379629629629628</v>
      </c>
      <c r="E1314" s="175" t="s">
        <v>3499</v>
      </c>
      <c r="F1314" s="175" t="s">
        <v>3500</v>
      </c>
      <c r="G1314" s="175" t="s">
        <v>243</v>
      </c>
      <c r="H1314" s="176">
        <v>42800</v>
      </c>
      <c r="I1314" s="175" t="s">
        <v>3501</v>
      </c>
    </row>
    <row r="1315" spans="1:9">
      <c r="A1315" s="175" t="s">
        <v>3502</v>
      </c>
      <c r="B1315" s="175">
        <v>1311</v>
      </c>
      <c r="C1315" s="176">
        <v>42780</v>
      </c>
      <c r="D1315" s="177">
        <v>0.42398148148148151</v>
      </c>
      <c r="E1315" s="175" t="s">
        <v>683</v>
      </c>
      <c r="F1315" s="175" t="s">
        <v>254</v>
      </c>
      <c r="G1315" s="175" t="s">
        <v>243</v>
      </c>
      <c r="H1315" s="176">
        <v>42802</v>
      </c>
      <c r="I1315" s="175" t="s">
        <v>3503</v>
      </c>
    </row>
    <row r="1316" spans="1:9">
      <c r="A1316" s="175" t="s">
        <v>3504</v>
      </c>
      <c r="B1316" s="175">
        <v>1312</v>
      </c>
      <c r="C1316" s="176">
        <v>42780</v>
      </c>
      <c r="D1316" s="177">
        <v>0.42957175925925922</v>
      </c>
      <c r="E1316" s="175" t="s">
        <v>85</v>
      </c>
      <c r="F1316" s="175" t="s">
        <v>3505</v>
      </c>
      <c r="G1316" s="175" t="s">
        <v>274</v>
      </c>
      <c r="H1316" s="176">
        <v>42823</v>
      </c>
      <c r="I1316" s="175" t="s">
        <v>3506</v>
      </c>
    </row>
    <row r="1317" spans="1:9">
      <c r="A1317" s="175" t="s">
        <v>3507</v>
      </c>
      <c r="B1317" s="175">
        <v>1313</v>
      </c>
      <c r="C1317" s="176">
        <v>42780</v>
      </c>
      <c r="D1317" s="177">
        <v>0.43172453703703706</v>
      </c>
      <c r="E1317" s="175" t="s">
        <v>85</v>
      </c>
      <c r="F1317" s="175" t="s">
        <v>254</v>
      </c>
      <c r="G1317" s="175" t="s">
        <v>243</v>
      </c>
      <c r="H1317" s="176">
        <v>42809</v>
      </c>
      <c r="I1317" s="175" t="s">
        <v>3508</v>
      </c>
    </row>
    <row r="1318" spans="1:9">
      <c r="A1318" s="175" t="s">
        <v>3509</v>
      </c>
      <c r="B1318" s="175">
        <v>1314</v>
      </c>
      <c r="C1318" s="176">
        <v>42780</v>
      </c>
      <c r="D1318" s="177">
        <v>0.43508101851851855</v>
      </c>
      <c r="E1318" s="175" t="s">
        <v>269</v>
      </c>
      <c r="F1318" s="175" t="s">
        <v>254</v>
      </c>
      <c r="G1318" s="175" t="s">
        <v>243</v>
      </c>
      <c r="H1318" s="176">
        <v>42786</v>
      </c>
      <c r="I1318" s="175" t="s">
        <v>3510</v>
      </c>
    </row>
    <row r="1319" spans="1:9">
      <c r="A1319" s="175" t="s">
        <v>3511</v>
      </c>
      <c r="B1319" s="175">
        <v>1315</v>
      </c>
      <c r="C1319" s="176">
        <v>42780</v>
      </c>
      <c r="D1319" s="177">
        <v>0.43579861111111112</v>
      </c>
      <c r="E1319" s="175" t="s">
        <v>269</v>
      </c>
      <c r="F1319" s="175" t="s">
        <v>254</v>
      </c>
      <c r="G1319" s="175" t="s">
        <v>243</v>
      </c>
      <c r="H1319" s="176">
        <v>42786</v>
      </c>
      <c r="I1319" s="175" t="s">
        <v>3512</v>
      </c>
    </row>
    <row r="1320" spans="1:9">
      <c r="A1320" s="175" t="s">
        <v>3513</v>
      </c>
      <c r="B1320" s="175">
        <v>1316</v>
      </c>
      <c r="C1320" s="176">
        <v>42780</v>
      </c>
      <c r="D1320" s="177">
        <v>0.43761574074074078</v>
      </c>
      <c r="E1320" s="175" t="s">
        <v>269</v>
      </c>
      <c r="F1320" s="175" t="s">
        <v>254</v>
      </c>
      <c r="G1320" s="175" t="s">
        <v>243</v>
      </c>
      <c r="H1320" s="176">
        <v>42786</v>
      </c>
      <c r="I1320" s="175" t="s">
        <v>3514</v>
      </c>
    </row>
    <row r="1321" spans="1:9">
      <c r="A1321" s="175" t="s">
        <v>3515</v>
      </c>
      <c r="B1321" s="175">
        <v>1317</v>
      </c>
      <c r="C1321" s="176">
        <v>42780</v>
      </c>
      <c r="D1321" s="177">
        <v>0.43807870370370372</v>
      </c>
      <c r="E1321" s="175" t="s">
        <v>269</v>
      </c>
      <c r="F1321" s="175" t="s">
        <v>254</v>
      </c>
      <c r="G1321" s="175" t="s">
        <v>243</v>
      </c>
      <c r="H1321" s="176">
        <v>42786</v>
      </c>
      <c r="I1321" s="175" t="s">
        <v>3516</v>
      </c>
    </row>
    <row r="1322" spans="1:9">
      <c r="A1322" s="175" t="s">
        <v>3517</v>
      </c>
      <c r="B1322" s="175">
        <v>1318</v>
      </c>
      <c r="C1322" s="176">
        <v>42780</v>
      </c>
      <c r="D1322" s="177">
        <v>0.43846064814814811</v>
      </c>
      <c r="E1322" s="175" t="s">
        <v>269</v>
      </c>
      <c r="F1322" s="175" t="s">
        <v>254</v>
      </c>
      <c r="G1322" s="175" t="s">
        <v>243</v>
      </c>
      <c r="H1322" s="176">
        <v>42786</v>
      </c>
      <c r="I1322" s="175" t="s">
        <v>3518</v>
      </c>
    </row>
    <row r="1323" spans="1:9">
      <c r="A1323" s="175" t="s">
        <v>3519</v>
      </c>
      <c r="B1323" s="175">
        <v>1319</v>
      </c>
      <c r="C1323" s="176">
        <v>42780</v>
      </c>
      <c r="D1323" s="177">
        <v>0.44116898148148148</v>
      </c>
      <c r="E1323" s="175" t="s">
        <v>3520</v>
      </c>
      <c r="F1323" s="175" t="s">
        <v>304</v>
      </c>
      <c r="G1323" s="175" t="s">
        <v>274</v>
      </c>
      <c r="H1323" s="176">
        <v>42823</v>
      </c>
      <c r="I1323" s="175" t="s">
        <v>3463</v>
      </c>
    </row>
    <row r="1324" spans="1:9">
      <c r="A1324" s="175" t="s">
        <v>3521</v>
      </c>
      <c r="B1324" s="175">
        <v>1320</v>
      </c>
      <c r="C1324" s="176">
        <v>42780</v>
      </c>
      <c r="D1324" s="177">
        <v>0.44142361111111111</v>
      </c>
      <c r="E1324" s="175" t="s">
        <v>3522</v>
      </c>
      <c r="F1324" s="175" t="s">
        <v>304</v>
      </c>
      <c r="G1324" s="175" t="s">
        <v>274</v>
      </c>
      <c r="H1324" s="176">
        <v>42823</v>
      </c>
      <c r="I1324" s="175" t="s">
        <v>3463</v>
      </c>
    </row>
    <row r="1325" spans="1:9">
      <c r="A1325" s="175" t="s">
        <v>3523</v>
      </c>
      <c r="B1325" s="175">
        <v>1321</v>
      </c>
      <c r="C1325" s="176">
        <v>42780</v>
      </c>
      <c r="D1325" s="177">
        <v>0.44190972222222219</v>
      </c>
      <c r="E1325" s="175" t="s">
        <v>3524</v>
      </c>
      <c r="F1325" s="175" t="s">
        <v>304</v>
      </c>
      <c r="G1325" s="175" t="s">
        <v>243</v>
      </c>
      <c r="H1325" s="176">
        <v>42801</v>
      </c>
      <c r="I1325" s="175" t="s">
        <v>3474</v>
      </c>
    </row>
    <row r="1326" spans="1:9">
      <c r="A1326" s="175" t="s">
        <v>3525</v>
      </c>
      <c r="B1326" s="175">
        <v>1322</v>
      </c>
      <c r="C1326" s="176">
        <v>42780</v>
      </c>
      <c r="D1326" s="177">
        <v>0.44223379629629633</v>
      </c>
      <c r="E1326" s="175" t="s">
        <v>3526</v>
      </c>
      <c r="F1326" s="175" t="s">
        <v>304</v>
      </c>
      <c r="G1326" s="175" t="s">
        <v>243</v>
      </c>
      <c r="H1326" s="176">
        <v>42801</v>
      </c>
      <c r="I1326" s="175" t="s">
        <v>3474</v>
      </c>
    </row>
    <row r="1327" spans="1:9">
      <c r="A1327" s="175" t="s">
        <v>3527</v>
      </c>
      <c r="B1327" s="175">
        <v>1323</v>
      </c>
      <c r="C1327" s="176">
        <v>42780</v>
      </c>
      <c r="D1327" s="177">
        <v>0.4425115740740741</v>
      </c>
      <c r="E1327" s="175" t="s">
        <v>3528</v>
      </c>
      <c r="F1327" s="175" t="s">
        <v>304</v>
      </c>
      <c r="G1327" s="175" t="s">
        <v>243</v>
      </c>
      <c r="H1327" s="176">
        <v>42801</v>
      </c>
      <c r="I1327" s="175" t="s">
        <v>3474</v>
      </c>
    </row>
    <row r="1328" spans="1:9">
      <c r="A1328" s="175" t="s">
        <v>3529</v>
      </c>
      <c r="B1328" s="175">
        <v>1324</v>
      </c>
      <c r="C1328" s="176">
        <v>42780</v>
      </c>
      <c r="D1328" s="177">
        <v>0.44284722222222223</v>
      </c>
      <c r="E1328" s="175" t="s">
        <v>3530</v>
      </c>
      <c r="F1328" s="175" t="s">
        <v>304</v>
      </c>
      <c r="G1328" s="175" t="s">
        <v>274</v>
      </c>
      <c r="H1328" s="176">
        <v>42823</v>
      </c>
      <c r="I1328" s="175" t="s">
        <v>3476</v>
      </c>
    </row>
    <row r="1329" spans="1:9">
      <c r="A1329" s="175" t="s">
        <v>3531</v>
      </c>
      <c r="B1329" s="175">
        <v>1325</v>
      </c>
      <c r="C1329" s="176">
        <v>42780</v>
      </c>
      <c r="D1329" s="177">
        <v>0.44328703703703703</v>
      </c>
      <c r="E1329" s="175" t="s">
        <v>3532</v>
      </c>
      <c r="F1329" s="175" t="s">
        <v>304</v>
      </c>
      <c r="G1329" s="175" t="s">
        <v>243</v>
      </c>
      <c r="H1329" s="176">
        <v>42801</v>
      </c>
      <c r="I1329" s="175" t="s">
        <v>3474</v>
      </c>
    </row>
    <row r="1330" spans="1:9">
      <c r="A1330" s="175" t="s">
        <v>3533</v>
      </c>
      <c r="B1330" s="175">
        <v>1326</v>
      </c>
      <c r="C1330" s="176">
        <v>42780</v>
      </c>
      <c r="D1330" s="177">
        <v>0.44672453703703702</v>
      </c>
      <c r="E1330" s="175" t="s">
        <v>3534</v>
      </c>
      <c r="F1330" s="175" t="s">
        <v>304</v>
      </c>
      <c r="G1330" s="175" t="s">
        <v>243</v>
      </c>
      <c r="H1330" s="176">
        <v>42801</v>
      </c>
      <c r="I1330" s="175" t="s">
        <v>3474</v>
      </c>
    </row>
    <row r="1331" spans="1:9">
      <c r="A1331" s="175" t="s">
        <v>3535</v>
      </c>
      <c r="B1331" s="175">
        <v>1327</v>
      </c>
      <c r="C1331" s="176">
        <v>42780</v>
      </c>
      <c r="D1331" s="177">
        <v>0.45451388888888888</v>
      </c>
      <c r="E1331" s="175" t="s">
        <v>3536</v>
      </c>
      <c r="F1331" s="175" t="s">
        <v>1846</v>
      </c>
      <c r="G1331" s="175" t="s">
        <v>243</v>
      </c>
      <c r="H1331" s="176">
        <v>42797</v>
      </c>
      <c r="I1331" s="175" t="s">
        <v>3537</v>
      </c>
    </row>
    <row r="1332" spans="1:9">
      <c r="A1332" s="175" t="s">
        <v>3538</v>
      </c>
      <c r="B1332" s="175">
        <v>1328</v>
      </c>
      <c r="C1332" s="176">
        <v>42780</v>
      </c>
      <c r="D1332" s="177">
        <v>0.45526620370370369</v>
      </c>
      <c r="E1332" s="175" t="s">
        <v>269</v>
      </c>
      <c r="F1332" s="175" t="s">
        <v>254</v>
      </c>
      <c r="G1332" s="175" t="s">
        <v>243</v>
      </c>
      <c r="H1332" s="176">
        <v>42786</v>
      </c>
      <c r="I1332" s="175" t="s">
        <v>3539</v>
      </c>
    </row>
    <row r="1333" spans="1:9">
      <c r="A1333" s="175" t="s">
        <v>3540</v>
      </c>
      <c r="B1333" s="175">
        <v>1329</v>
      </c>
      <c r="C1333" s="176">
        <v>42780</v>
      </c>
      <c r="D1333" s="177">
        <v>0.46986111111111112</v>
      </c>
      <c r="E1333" s="175" t="s">
        <v>3541</v>
      </c>
      <c r="F1333" s="175" t="s">
        <v>3542</v>
      </c>
      <c r="G1333" s="175" t="s">
        <v>243</v>
      </c>
      <c r="H1333" s="176">
        <v>42807</v>
      </c>
      <c r="I1333" s="175" t="s">
        <v>3543</v>
      </c>
    </row>
    <row r="1334" spans="1:9">
      <c r="A1334" s="175" t="s">
        <v>3544</v>
      </c>
      <c r="B1334" s="175">
        <v>1330</v>
      </c>
      <c r="C1334" s="176">
        <v>42780</v>
      </c>
      <c r="D1334" s="177">
        <v>0.48365740740740742</v>
      </c>
      <c r="E1334" s="175" t="s">
        <v>3545</v>
      </c>
      <c r="F1334" s="175" t="s">
        <v>333</v>
      </c>
      <c r="G1334" s="175" t="s">
        <v>449</v>
      </c>
      <c r="H1334" s="176">
        <v>42796</v>
      </c>
      <c r="I1334" s="175" t="s">
        <v>3546</v>
      </c>
    </row>
    <row r="1335" spans="1:9">
      <c r="A1335" s="175" t="s">
        <v>3547</v>
      </c>
      <c r="B1335" s="175">
        <v>1331</v>
      </c>
      <c r="C1335" s="176">
        <v>42780</v>
      </c>
      <c r="D1335" s="177">
        <v>0.53075231481481489</v>
      </c>
      <c r="E1335" s="175" t="s">
        <v>346</v>
      </c>
      <c r="F1335" s="175" t="s">
        <v>802</v>
      </c>
      <c r="G1335" s="175" t="s">
        <v>274</v>
      </c>
      <c r="H1335" s="176">
        <v>42822</v>
      </c>
      <c r="I1335" s="175" t="s">
        <v>3548</v>
      </c>
    </row>
    <row r="1336" spans="1:9">
      <c r="A1336" s="175" t="s">
        <v>3549</v>
      </c>
      <c r="B1336" s="175">
        <v>1332</v>
      </c>
      <c r="C1336" s="176">
        <v>42780</v>
      </c>
      <c r="D1336" s="177">
        <v>0.53229166666666672</v>
      </c>
      <c r="E1336" s="175" t="s">
        <v>346</v>
      </c>
      <c r="F1336" s="175" t="s">
        <v>3550</v>
      </c>
      <c r="G1336" s="175" t="s">
        <v>243</v>
      </c>
      <c r="H1336" s="176">
        <v>42793</v>
      </c>
      <c r="I1336" s="175" t="s">
        <v>3551</v>
      </c>
    </row>
    <row r="1337" spans="1:9">
      <c r="A1337" s="175" t="s">
        <v>3552</v>
      </c>
      <c r="B1337" s="175">
        <v>1333</v>
      </c>
      <c r="C1337" s="176">
        <v>42780</v>
      </c>
      <c r="D1337" s="177">
        <v>0.53377314814814814</v>
      </c>
      <c r="E1337" s="175" t="s">
        <v>346</v>
      </c>
      <c r="F1337" s="175" t="s">
        <v>3550</v>
      </c>
      <c r="G1337" s="175" t="s">
        <v>274</v>
      </c>
      <c r="H1337" s="176">
        <v>42818</v>
      </c>
      <c r="I1337" s="175" t="s">
        <v>3553</v>
      </c>
    </row>
    <row r="1338" spans="1:9">
      <c r="A1338" s="175" t="s">
        <v>3554</v>
      </c>
      <c r="B1338" s="175">
        <v>1334</v>
      </c>
      <c r="C1338" s="176">
        <v>42780</v>
      </c>
      <c r="D1338" s="177">
        <v>0.53540509259259261</v>
      </c>
      <c r="E1338" s="175" t="s">
        <v>346</v>
      </c>
      <c r="F1338" s="175" t="s">
        <v>3555</v>
      </c>
      <c r="G1338" s="175" t="s">
        <v>274</v>
      </c>
      <c r="H1338" s="176">
        <v>42803</v>
      </c>
      <c r="I1338" s="175" t="s">
        <v>3556</v>
      </c>
    </row>
    <row r="1339" spans="1:9">
      <c r="A1339" s="175" t="s">
        <v>3557</v>
      </c>
      <c r="B1339" s="175">
        <v>1335</v>
      </c>
      <c r="C1339" s="176">
        <v>42780</v>
      </c>
      <c r="D1339" s="177">
        <v>0.53700231481481475</v>
      </c>
      <c r="E1339" s="175" t="s">
        <v>3558</v>
      </c>
      <c r="F1339" s="175" t="s">
        <v>943</v>
      </c>
      <c r="G1339" s="175" t="s">
        <v>274</v>
      </c>
      <c r="H1339" s="176">
        <v>42822</v>
      </c>
      <c r="I1339" s="175" t="s">
        <v>3559</v>
      </c>
    </row>
    <row r="1340" spans="1:9">
      <c r="A1340" s="175" t="s">
        <v>3560</v>
      </c>
      <c r="B1340" s="175">
        <v>1336</v>
      </c>
      <c r="C1340" s="176">
        <v>42780</v>
      </c>
      <c r="D1340" s="177">
        <v>0.53719907407407408</v>
      </c>
      <c r="E1340" s="175" t="s">
        <v>384</v>
      </c>
      <c r="F1340" s="175" t="s">
        <v>254</v>
      </c>
      <c r="G1340" s="175" t="s">
        <v>243</v>
      </c>
      <c r="H1340" s="176">
        <v>42804</v>
      </c>
      <c r="I1340" s="175" t="s">
        <v>3561</v>
      </c>
    </row>
    <row r="1341" spans="1:9">
      <c r="A1341" s="175" t="s">
        <v>3562</v>
      </c>
      <c r="B1341" s="175">
        <v>1337</v>
      </c>
      <c r="C1341" s="176">
        <v>42780</v>
      </c>
      <c r="D1341" s="177">
        <v>0.53833333333333333</v>
      </c>
      <c r="E1341" s="175" t="s">
        <v>346</v>
      </c>
      <c r="F1341" s="175" t="s">
        <v>3563</v>
      </c>
      <c r="G1341" s="175" t="s">
        <v>274</v>
      </c>
      <c r="H1341" s="176">
        <v>42822</v>
      </c>
      <c r="I1341" s="175" t="s">
        <v>3564</v>
      </c>
    </row>
    <row r="1342" spans="1:9">
      <c r="A1342" s="175" t="s">
        <v>3565</v>
      </c>
      <c r="B1342" s="175">
        <v>1338</v>
      </c>
      <c r="C1342" s="176">
        <v>42780</v>
      </c>
      <c r="D1342" s="177">
        <v>0.54216435185185186</v>
      </c>
      <c r="E1342" s="175" t="s">
        <v>729</v>
      </c>
      <c r="F1342" s="175" t="s">
        <v>3566</v>
      </c>
      <c r="G1342" s="175" t="s">
        <v>243</v>
      </c>
      <c r="H1342" s="176">
        <v>42790</v>
      </c>
      <c r="I1342" s="175" t="s">
        <v>3567</v>
      </c>
    </row>
    <row r="1343" spans="1:9">
      <c r="A1343" s="175" t="s">
        <v>3568</v>
      </c>
      <c r="B1343" s="175">
        <v>1339</v>
      </c>
      <c r="C1343" s="176">
        <v>42780</v>
      </c>
      <c r="D1343" s="177">
        <v>0.54752314814814818</v>
      </c>
      <c r="E1343" s="175" t="s">
        <v>85</v>
      </c>
      <c r="F1343" s="175" t="s">
        <v>3569</v>
      </c>
      <c r="G1343" s="175" t="s">
        <v>274</v>
      </c>
      <c r="H1343" s="176">
        <v>42823</v>
      </c>
      <c r="I1343" s="175" t="s">
        <v>3570</v>
      </c>
    </row>
    <row r="1344" spans="1:9">
      <c r="A1344" s="175" t="s">
        <v>3571</v>
      </c>
      <c r="B1344" s="175">
        <v>1340</v>
      </c>
      <c r="C1344" s="176">
        <v>42780</v>
      </c>
      <c r="D1344" s="177">
        <v>0.55309027777777775</v>
      </c>
      <c r="E1344" s="175" t="s">
        <v>85</v>
      </c>
      <c r="F1344" s="175" t="s">
        <v>3572</v>
      </c>
      <c r="G1344" s="175" t="s">
        <v>243</v>
      </c>
      <c r="H1344" s="176">
        <v>42789</v>
      </c>
      <c r="I1344" s="175" t="s">
        <v>3573</v>
      </c>
    </row>
    <row r="1345" spans="1:9">
      <c r="A1345" s="175" t="s">
        <v>3574</v>
      </c>
      <c r="B1345" s="175">
        <v>1341</v>
      </c>
      <c r="C1345" s="176">
        <v>42780</v>
      </c>
      <c r="D1345" s="177">
        <v>0.56598379629629625</v>
      </c>
      <c r="E1345" s="175" t="s">
        <v>85</v>
      </c>
      <c r="F1345" s="175" t="s">
        <v>2057</v>
      </c>
      <c r="G1345" s="175" t="s">
        <v>243</v>
      </c>
      <c r="H1345" s="176">
        <v>42801</v>
      </c>
      <c r="I1345" s="175" t="s">
        <v>3575</v>
      </c>
    </row>
    <row r="1346" spans="1:9">
      <c r="A1346" s="175" t="s">
        <v>3576</v>
      </c>
      <c r="B1346" s="175">
        <v>1342</v>
      </c>
      <c r="C1346" s="176">
        <v>42780</v>
      </c>
      <c r="D1346" s="177">
        <v>0.56846064814814812</v>
      </c>
      <c r="E1346" s="175" t="s">
        <v>85</v>
      </c>
      <c r="F1346" s="175" t="s">
        <v>3577</v>
      </c>
      <c r="G1346" s="175" t="s">
        <v>274</v>
      </c>
      <c r="H1346" s="176">
        <v>42822</v>
      </c>
      <c r="I1346" s="175" t="s">
        <v>3578</v>
      </c>
    </row>
    <row r="1347" spans="1:9">
      <c r="A1347" s="175" t="s">
        <v>3579</v>
      </c>
      <c r="B1347" s="175">
        <v>1343</v>
      </c>
      <c r="C1347" s="176">
        <v>42780</v>
      </c>
      <c r="D1347" s="177">
        <v>0.56869212962962956</v>
      </c>
      <c r="E1347" s="175" t="s">
        <v>85</v>
      </c>
      <c r="F1347" s="175" t="s">
        <v>3580</v>
      </c>
      <c r="G1347" s="175" t="s">
        <v>274</v>
      </c>
      <c r="H1347" s="176">
        <v>42790</v>
      </c>
      <c r="I1347" s="175" t="s">
        <v>3581</v>
      </c>
    </row>
    <row r="1348" spans="1:9">
      <c r="A1348" s="175" t="s">
        <v>3582</v>
      </c>
      <c r="B1348" s="175">
        <v>1344</v>
      </c>
      <c r="C1348" s="176">
        <v>42780</v>
      </c>
      <c r="D1348" s="177">
        <v>0.569849537037037</v>
      </c>
      <c r="E1348" s="175" t="s">
        <v>85</v>
      </c>
      <c r="F1348" s="175" t="s">
        <v>3583</v>
      </c>
      <c r="G1348" s="175" t="s">
        <v>274</v>
      </c>
      <c r="H1348" s="176">
        <v>42822</v>
      </c>
      <c r="I1348" s="175" t="s">
        <v>3584</v>
      </c>
    </row>
    <row r="1349" spans="1:9">
      <c r="A1349" s="175" t="s">
        <v>3585</v>
      </c>
      <c r="B1349" s="175">
        <v>1345</v>
      </c>
      <c r="C1349" s="176">
        <v>42780</v>
      </c>
      <c r="D1349" s="177">
        <v>0.57028935185185181</v>
      </c>
      <c r="E1349" s="175" t="s">
        <v>85</v>
      </c>
      <c r="F1349" s="175" t="s">
        <v>1663</v>
      </c>
      <c r="G1349" s="175" t="s">
        <v>274</v>
      </c>
      <c r="H1349" s="176">
        <v>42822</v>
      </c>
      <c r="I1349" s="175" t="s">
        <v>3586</v>
      </c>
    </row>
    <row r="1350" spans="1:9">
      <c r="A1350" s="175" t="s">
        <v>3587</v>
      </c>
      <c r="B1350" s="175">
        <v>1346</v>
      </c>
      <c r="C1350" s="176">
        <v>42780</v>
      </c>
      <c r="D1350" s="177">
        <v>0.57093749999999999</v>
      </c>
      <c r="E1350" s="175" t="s">
        <v>85</v>
      </c>
      <c r="F1350" s="175" t="s">
        <v>1738</v>
      </c>
      <c r="G1350" s="175" t="s">
        <v>274</v>
      </c>
      <c r="H1350" s="176">
        <v>42822</v>
      </c>
      <c r="I1350" s="175" t="s">
        <v>3588</v>
      </c>
    </row>
    <row r="1351" spans="1:9">
      <c r="A1351" s="175" t="s">
        <v>3589</v>
      </c>
      <c r="B1351" s="175">
        <v>1347</v>
      </c>
      <c r="C1351" s="176">
        <v>42780</v>
      </c>
      <c r="D1351" s="177">
        <v>0.57142361111111117</v>
      </c>
      <c r="E1351" s="175" t="s">
        <v>85</v>
      </c>
      <c r="F1351" s="175" t="s">
        <v>1738</v>
      </c>
      <c r="G1351" s="175" t="s">
        <v>274</v>
      </c>
      <c r="H1351" s="176">
        <v>42822</v>
      </c>
      <c r="I1351" s="175" t="s">
        <v>3590</v>
      </c>
    </row>
    <row r="1352" spans="1:9">
      <c r="A1352" s="175" t="s">
        <v>3591</v>
      </c>
      <c r="B1352" s="175">
        <v>1348</v>
      </c>
      <c r="C1352" s="176">
        <v>42780</v>
      </c>
      <c r="D1352" s="177">
        <v>0.57221064814814815</v>
      </c>
      <c r="E1352" s="175" t="s">
        <v>85</v>
      </c>
      <c r="F1352" s="175" t="s">
        <v>1738</v>
      </c>
      <c r="G1352" s="175" t="s">
        <v>274</v>
      </c>
      <c r="H1352" s="176">
        <v>42822</v>
      </c>
      <c r="I1352" s="175" t="s">
        <v>3592</v>
      </c>
    </row>
    <row r="1353" spans="1:9">
      <c r="A1353" s="175" t="s">
        <v>3593</v>
      </c>
      <c r="B1353" s="175">
        <v>1349</v>
      </c>
      <c r="C1353" s="176">
        <v>42780</v>
      </c>
      <c r="D1353" s="177">
        <v>0.57260416666666669</v>
      </c>
      <c r="E1353" s="175" t="s">
        <v>85</v>
      </c>
      <c r="F1353" s="175" t="s">
        <v>3594</v>
      </c>
      <c r="G1353" s="175" t="s">
        <v>274</v>
      </c>
      <c r="H1353" s="176">
        <v>42822</v>
      </c>
      <c r="I1353" s="175" t="s">
        <v>3595</v>
      </c>
    </row>
    <row r="1354" spans="1:9">
      <c r="A1354" s="175" t="s">
        <v>3596</v>
      </c>
      <c r="B1354" s="175">
        <v>1350</v>
      </c>
      <c r="C1354" s="176">
        <v>42780</v>
      </c>
      <c r="D1354" s="177">
        <v>0.57392361111111112</v>
      </c>
      <c r="E1354" s="175" t="s">
        <v>85</v>
      </c>
      <c r="F1354" s="175" t="s">
        <v>1648</v>
      </c>
      <c r="G1354" s="175" t="s">
        <v>243</v>
      </c>
      <c r="H1354" s="176">
        <v>42793</v>
      </c>
      <c r="I1354" s="175" t="s">
        <v>3597</v>
      </c>
    </row>
    <row r="1355" spans="1:9">
      <c r="A1355" s="175" t="s">
        <v>3598</v>
      </c>
      <c r="B1355" s="175">
        <v>1351</v>
      </c>
      <c r="C1355" s="176">
        <v>42780</v>
      </c>
      <c r="D1355" s="177">
        <v>0.57464120370370375</v>
      </c>
      <c r="E1355" s="175" t="s">
        <v>3599</v>
      </c>
      <c r="F1355" s="175" t="s">
        <v>3600</v>
      </c>
      <c r="G1355" s="175" t="s">
        <v>243</v>
      </c>
      <c r="H1355" s="178" t="s">
        <v>254</v>
      </c>
      <c r="I1355" s="175" t="s">
        <v>254</v>
      </c>
    </row>
    <row r="1356" spans="1:9">
      <c r="A1356" s="175" t="s">
        <v>3601</v>
      </c>
      <c r="B1356" s="175">
        <v>1352</v>
      </c>
      <c r="C1356" s="176">
        <v>42780</v>
      </c>
      <c r="D1356" s="177">
        <v>0.57710648148148147</v>
      </c>
      <c r="E1356" s="175" t="s">
        <v>85</v>
      </c>
      <c r="F1356" s="175" t="s">
        <v>254</v>
      </c>
      <c r="G1356" s="175" t="s">
        <v>243</v>
      </c>
      <c r="H1356" s="176">
        <v>42800</v>
      </c>
      <c r="I1356" s="175" t="s">
        <v>3602</v>
      </c>
    </row>
    <row r="1357" spans="1:9">
      <c r="A1357" s="175" t="s">
        <v>3603</v>
      </c>
      <c r="B1357" s="175">
        <v>1353</v>
      </c>
      <c r="C1357" s="176">
        <v>42780</v>
      </c>
      <c r="D1357" s="177">
        <v>0.58285879629629633</v>
      </c>
      <c r="E1357" s="175" t="s">
        <v>3604</v>
      </c>
      <c r="F1357" s="175" t="s">
        <v>3605</v>
      </c>
      <c r="G1357" s="175" t="s">
        <v>243</v>
      </c>
      <c r="H1357" s="176">
        <v>42790</v>
      </c>
      <c r="I1357" s="175" t="s">
        <v>3606</v>
      </c>
    </row>
    <row r="1358" spans="1:9">
      <c r="A1358" s="175" t="s">
        <v>3607</v>
      </c>
      <c r="B1358" s="175">
        <v>1354</v>
      </c>
      <c r="C1358" s="176">
        <v>42780</v>
      </c>
      <c r="D1358" s="177">
        <v>0.58480324074074075</v>
      </c>
      <c r="E1358" s="175" t="s">
        <v>3608</v>
      </c>
      <c r="F1358" s="175" t="s">
        <v>283</v>
      </c>
      <c r="G1358" s="175" t="s">
        <v>243</v>
      </c>
      <c r="H1358" s="176">
        <v>42802</v>
      </c>
      <c r="I1358" s="175" t="s">
        <v>3609</v>
      </c>
    </row>
    <row r="1359" spans="1:9">
      <c r="A1359" s="175" t="s">
        <v>3610</v>
      </c>
      <c r="B1359" s="175">
        <v>1355</v>
      </c>
      <c r="C1359" s="176">
        <v>42780</v>
      </c>
      <c r="D1359" s="177">
        <v>0.58974537037037034</v>
      </c>
      <c r="E1359" s="175" t="s">
        <v>3611</v>
      </c>
      <c r="F1359" s="175" t="s">
        <v>283</v>
      </c>
      <c r="G1359" s="175" t="s">
        <v>243</v>
      </c>
      <c r="H1359" s="176">
        <v>42802</v>
      </c>
      <c r="I1359" s="175" t="s">
        <v>3612</v>
      </c>
    </row>
    <row r="1360" spans="1:9">
      <c r="A1360" s="175" t="s">
        <v>3613</v>
      </c>
      <c r="B1360" s="175">
        <v>1356</v>
      </c>
      <c r="C1360" s="176">
        <v>42780</v>
      </c>
      <c r="D1360" s="177">
        <v>0.59208333333333341</v>
      </c>
      <c r="E1360" s="175" t="s">
        <v>3614</v>
      </c>
      <c r="F1360" s="175" t="s">
        <v>283</v>
      </c>
      <c r="G1360" s="175" t="s">
        <v>243</v>
      </c>
      <c r="H1360" s="176">
        <v>42802</v>
      </c>
      <c r="I1360" s="175" t="s">
        <v>3615</v>
      </c>
    </row>
    <row r="1361" spans="1:9">
      <c r="A1361" s="175" t="s">
        <v>3616</v>
      </c>
      <c r="B1361" s="175">
        <v>1357</v>
      </c>
      <c r="C1361" s="176">
        <v>42780</v>
      </c>
      <c r="D1361" s="177">
        <v>0.59296296296296302</v>
      </c>
      <c r="E1361" s="175" t="s">
        <v>415</v>
      </c>
      <c r="F1361" s="175" t="s">
        <v>3617</v>
      </c>
      <c r="G1361" s="175" t="s">
        <v>243</v>
      </c>
      <c r="H1361" s="176">
        <v>42782</v>
      </c>
      <c r="I1361" s="175" t="s">
        <v>3618</v>
      </c>
    </row>
    <row r="1362" spans="1:9">
      <c r="A1362" s="175" t="s">
        <v>3619</v>
      </c>
      <c r="B1362" s="175">
        <v>1358</v>
      </c>
      <c r="C1362" s="176">
        <v>42780</v>
      </c>
      <c r="D1362" s="177">
        <v>0.5929861111111111</v>
      </c>
      <c r="E1362" s="175" t="s">
        <v>3620</v>
      </c>
      <c r="F1362" s="175" t="s">
        <v>283</v>
      </c>
      <c r="G1362" s="175" t="s">
        <v>243</v>
      </c>
      <c r="H1362" s="176">
        <v>42800</v>
      </c>
      <c r="I1362" s="175" t="s">
        <v>3621</v>
      </c>
    </row>
    <row r="1363" spans="1:9">
      <c r="A1363" s="175" t="s">
        <v>3622</v>
      </c>
      <c r="B1363" s="175">
        <v>1359</v>
      </c>
      <c r="C1363" s="176">
        <v>42780</v>
      </c>
      <c r="D1363" s="177">
        <v>0.5962615740740741</v>
      </c>
      <c r="E1363" s="175" t="s">
        <v>3623</v>
      </c>
      <c r="F1363" s="175" t="s">
        <v>254</v>
      </c>
      <c r="G1363" s="175" t="s">
        <v>449</v>
      </c>
      <c r="H1363" s="176">
        <v>42795</v>
      </c>
      <c r="I1363" s="175" t="s">
        <v>3624</v>
      </c>
    </row>
    <row r="1364" spans="1:9">
      <c r="A1364" s="175" t="s">
        <v>3625</v>
      </c>
      <c r="B1364" s="175">
        <v>1360</v>
      </c>
      <c r="C1364" s="176">
        <v>42780</v>
      </c>
      <c r="D1364" s="177">
        <v>0.60276620370370371</v>
      </c>
      <c r="E1364" s="175" t="s">
        <v>3626</v>
      </c>
      <c r="F1364" s="175" t="s">
        <v>254</v>
      </c>
      <c r="G1364" s="175" t="s">
        <v>243</v>
      </c>
      <c r="H1364" s="176">
        <v>42804</v>
      </c>
      <c r="I1364" s="175" t="s">
        <v>3627</v>
      </c>
    </row>
    <row r="1365" spans="1:9">
      <c r="A1365" s="175" t="s">
        <v>3628</v>
      </c>
      <c r="B1365" s="175">
        <v>1361</v>
      </c>
      <c r="C1365" s="176">
        <v>42780</v>
      </c>
      <c r="D1365" s="177">
        <v>0.60628472222222218</v>
      </c>
      <c r="E1365" s="175" t="s">
        <v>3629</v>
      </c>
      <c r="F1365" s="175" t="s">
        <v>254</v>
      </c>
      <c r="G1365" s="175" t="s">
        <v>243</v>
      </c>
      <c r="H1365" s="176">
        <v>42809</v>
      </c>
      <c r="I1365" s="175" t="s">
        <v>3630</v>
      </c>
    </row>
    <row r="1366" spans="1:9">
      <c r="A1366" s="175" t="s">
        <v>3631</v>
      </c>
      <c r="B1366" s="175">
        <v>1362</v>
      </c>
      <c r="C1366" s="176">
        <v>42780</v>
      </c>
      <c r="D1366" s="177">
        <v>0.60979166666666662</v>
      </c>
      <c r="E1366" s="175" t="s">
        <v>3632</v>
      </c>
      <c r="F1366" s="175" t="s">
        <v>254</v>
      </c>
      <c r="G1366" s="175" t="s">
        <v>243</v>
      </c>
      <c r="H1366" s="176">
        <v>42808</v>
      </c>
      <c r="I1366" s="175" t="s">
        <v>3633</v>
      </c>
    </row>
    <row r="1367" spans="1:9">
      <c r="A1367" s="175" t="s">
        <v>3634</v>
      </c>
      <c r="B1367" s="175">
        <v>1363</v>
      </c>
      <c r="C1367" s="176">
        <v>42780</v>
      </c>
      <c r="D1367" s="177">
        <v>0.61071759259259262</v>
      </c>
      <c r="E1367" s="175" t="s">
        <v>85</v>
      </c>
      <c r="F1367" s="175" t="s">
        <v>254</v>
      </c>
      <c r="G1367" s="175" t="s">
        <v>243</v>
      </c>
      <c r="H1367" s="176">
        <v>42789</v>
      </c>
      <c r="I1367" s="175" t="s">
        <v>3635</v>
      </c>
    </row>
    <row r="1368" spans="1:9">
      <c r="A1368" s="175" t="s">
        <v>3636</v>
      </c>
      <c r="B1368" s="175">
        <v>1364</v>
      </c>
      <c r="C1368" s="176">
        <v>42780</v>
      </c>
      <c r="D1368" s="177">
        <v>0.61236111111111113</v>
      </c>
      <c r="E1368" s="175" t="s">
        <v>269</v>
      </c>
      <c r="F1368" s="175" t="s">
        <v>2955</v>
      </c>
      <c r="G1368" s="175" t="s">
        <v>243</v>
      </c>
      <c r="H1368" s="176">
        <v>42783</v>
      </c>
      <c r="I1368" s="175" t="s">
        <v>3637</v>
      </c>
    </row>
    <row r="1369" spans="1:9">
      <c r="A1369" s="175" t="s">
        <v>3638</v>
      </c>
      <c r="B1369" s="175">
        <v>1365</v>
      </c>
      <c r="C1369" s="176">
        <v>42780</v>
      </c>
      <c r="D1369" s="177">
        <v>0.62266203703703704</v>
      </c>
      <c r="E1369" s="175" t="s">
        <v>85</v>
      </c>
      <c r="F1369" s="175" t="s">
        <v>3639</v>
      </c>
      <c r="G1369" s="175" t="s">
        <v>243</v>
      </c>
      <c r="H1369" s="176">
        <v>42783</v>
      </c>
      <c r="I1369" s="175" t="s">
        <v>3640</v>
      </c>
    </row>
    <row r="1370" spans="1:9">
      <c r="A1370" s="175" t="s">
        <v>3641</v>
      </c>
      <c r="B1370" s="175">
        <v>1366</v>
      </c>
      <c r="C1370" s="176">
        <v>42780</v>
      </c>
      <c r="D1370" s="177">
        <v>0.62375000000000003</v>
      </c>
      <c r="E1370" s="175" t="s">
        <v>510</v>
      </c>
      <c r="F1370" s="175" t="s">
        <v>357</v>
      </c>
      <c r="G1370" s="175" t="s">
        <v>243</v>
      </c>
      <c r="H1370" s="176">
        <v>42786</v>
      </c>
      <c r="I1370" s="175" t="s">
        <v>3642</v>
      </c>
    </row>
    <row r="1371" spans="1:9">
      <c r="A1371" s="175" t="s">
        <v>3643</v>
      </c>
      <c r="B1371" s="175">
        <v>1367</v>
      </c>
      <c r="C1371" s="176">
        <v>42780</v>
      </c>
      <c r="D1371" s="177">
        <v>0.63019675925925933</v>
      </c>
      <c r="E1371" s="175" t="s">
        <v>85</v>
      </c>
      <c r="F1371" s="175" t="s">
        <v>3644</v>
      </c>
      <c r="G1371" s="175" t="s">
        <v>243</v>
      </c>
      <c r="H1371" s="176">
        <v>42793</v>
      </c>
      <c r="I1371" s="175" t="s">
        <v>3645</v>
      </c>
    </row>
    <row r="1372" spans="1:9">
      <c r="A1372" s="175" t="s">
        <v>3646</v>
      </c>
      <c r="B1372" s="175">
        <v>1368</v>
      </c>
      <c r="C1372" s="176">
        <v>42780</v>
      </c>
      <c r="D1372" s="177">
        <v>0.63973379629629623</v>
      </c>
      <c r="E1372" s="175" t="s">
        <v>269</v>
      </c>
      <c r="F1372" s="175" t="s">
        <v>254</v>
      </c>
      <c r="G1372" s="175" t="s">
        <v>243</v>
      </c>
      <c r="H1372" s="176">
        <v>42786</v>
      </c>
      <c r="I1372" s="175" t="s">
        <v>3647</v>
      </c>
    </row>
    <row r="1373" spans="1:9">
      <c r="A1373" s="175" t="s">
        <v>3648</v>
      </c>
      <c r="B1373" s="175">
        <v>1369</v>
      </c>
      <c r="C1373" s="176">
        <v>42780</v>
      </c>
      <c r="D1373" s="177">
        <v>0.64019675925925923</v>
      </c>
      <c r="E1373" s="175" t="s">
        <v>269</v>
      </c>
      <c r="F1373" s="175" t="s">
        <v>254</v>
      </c>
      <c r="G1373" s="175" t="s">
        <v>243</v>
      </c>
      <c r="H1373" s="176">
        <v>42786</v>
      </c>
      <c r="I1373" s="175" t="s">
        <v>3649</v>
      </c>
    </row>
    <row r="1374" spans="1:9">
      <c r="A1374" s="175" t="s">
        <v>3650</v>
      </c>
      <c r="B1374" s="175">
        <v>1370</v>
      </c>
      <c r="C1374" s="176">
        <v>42780</v>
      </c>
      <c r="D1374" s="177">
        <v>0.64059027777777777</v>
      </c>
      <c r="E1374" s="175" t="s">
        <v>269</v>
      </c>
      <c r="F1374" s="175" t="s">
        <v>254</v>
      </c>
      <c r="G1374" s="175" t="s">
        <v>243</v>
      </c>
      <c r="H1374" s="176">
        <v>42786</v>
      </c>
      <c r="I1374" s="175" t="s">
        <v>3651</v>
      </c>
    </row>
    <row r="1375" spans="1:9">
      <c r="A1375" s="175" t="s">
        <v>3652</v>
      </c>
      <c r="B1375" s="175">
        <v>1371</v>
      </c>
      <c r="C1375" s="176">
        <v>42780</v>
      </c>
      <c r="D1375" s="177">
        <v>0.64158564814814811</v>
      </c>
      <c r="E1375" s="175" t="s">
        <v>269</v>
      </c>
      <c r="F1375" s="175" t="s">
        <v>254</v>
      </c>
      <c r="G1375" s="175" t="s">
        <v>243</v>
      </c>
      <c r="H1375" s="176">
        <v>42786</v>
      </c>
      <c r="I1375" s="175" t="s">
        <v>3653</v>
      </c>
    </row>
    <row r="1376" spans="1:9">
      <c r="A1376" s="175" t="s">
        <v>3654</v>
      </c>
      <c r="B1376" s="175">
        <v>1372</v>
      </c>
      <c r="C1376" s="176">
        <v>42780</v>
      </c>
      <c r="D1376" s="177">
        <v>0.6423726851851852</v>
      </c>
      <c r="E1376" s="175" t="s">
        <v>269</v>
      </c>
      <c r="F1376" s="175" t="s">
        <v>254</v>
      </c>
      <c r="G1376" s="175" t="s">
        <v>243</v>
      </c>
      <c r="H1376" s="176">
        <v>42786</v>
      </c>
      <c r="I1376" s="175" t="s">
        <v>3655</v>
      </c>
    </row>
    <row r="1377" spans="1:9">
      <c r="A1377" s="175" t="s">
        <v>3656</v>
      </c>
      <c r="B1377" s="175">
        <v>1373</v>
      </c>
      <c r="C1377" s="176">
        <v>42780</v>
      </c>
      <c r="D1377" s="177">
        <v>0.64299768518518519</v>
      </c>
      <c r="E1377" s="175" t="s">
        <v>269</v>
      </c>
      <c r="F1377" s="175" t="s">
        <v>254</v>
      </c>
      <c r="G1377" s="175" t="s">
        <v>243</v>
      </c>
      <c r="H1377" s="176">
        <v>42787</v>
      </c>
      <c r="I1377" s="175" t="s">
        <v>3657</v>
      </c>
    </row>
    <row r="1378" spans="1:9">
      <c r="A1378" s="175" t="s">
        <v>3658</v>
      </c>
      <c r="B1378" s="175">
        <v>1374</v>
      </c>
      <c r="C1378" s="176">
        <v>42780</v>
      </c>
      <c r="D1378" s="177">
        <v>0.64353009259259253</v>
      </c>
      <c r="E1378" s="175" t="s">
        <v>269</v>
      </c>
      <c r="F1378" s="175" t="s">
        <v>254</v>
      </c>
      <c r="G1378" s="175" t="s">
        <v>243</v>
      </c>
      <c r="H1378" s="176">
        <v>42786</v>
      </c>
      <c r="I1378" s="175" t="s">
        <v>3659</v>
      </c>
    </row>
    <row r="1379" spans="1:9">
      <c r="A1379" s="175" t="s">
        <v>3660</v>
      </c>
      <c r="B1379" s="175">
        <v>1375</v>
      </c>
      <c r="C1379" s="176">
        <v>42780</v>
      </c>
      <c r="D1379" s="177">
        <v>0.64842592592592596</v>
      </c>
      <c r="E1379" s="175" t="s">
        <v>269</v>
      </c>
      <c r="F1379" s="175" t="s">
        <v>254</v>
      </c>
      <c r="G1379" s="175" t="s">
        <v>243</v>
      </c>
      <c r="H1379" s="176">
        <v>42786</v>
      </c>
      <c r="I1379" s="175" t="s">
        <v>3661</v>
      </c>
    </row>
    <row r="1380" spans="1:9">
      <c r="A1380" s="175" t="s">
        <v>3662</v>
      </c>
      <c r="B1380" s="175">
        <v>1376</v>
      </c>
      <c r="C1380" s="176">
        <v>42780</v>
      </c>
      <c r="D1380" s="177">
        <v>0.65299768518518519</v>
      </c>
      <c r="E1380" s="175" t="s">
        <v>269</v>
      </c>
      <c r="F1380" s="175" t="s">
        <v>254</v>
      </c>
      <c r="G1380" s="175" t="s">
        <v>243</v>
      </c>
      <c r="H1380" s="176">
        <v>42789</v>
      </c>
      <c r="I1380" s="175" t="s">
        <v>3663</v>
      </c>
    </row>
    <row r="1381" spans="1:9">
      <c r="A1381" s="175" t="s">
        <v>3664</v>
      </c>
      <c r="B1381" s="175">
        <v>1377</v>
      </c>
      <c r="C1381" s="176">
        <v>42780</v>
      </c>
      <c r="D1381" s="177">
        <v>0.65384259259259259</v>
      </c>
      <c r="E1381" s="175" t="s">
        <v>269</v>
      </c>
      <c r="F1381" s="175" t="s">
        <v>254</v>
      </c>
      <c r="G1381" s="175" t="s">
        <v>243</v>
      </c>
      <c r="H1381" s="176">
        <v>42789</v>
      </c>
      <c r="I1381" s="175" t="s">
        <v>3665</v>
      </c>
    </row>
    <row r="1382" spans="1:9">
      <c r="A1382" s="175" t="s">
        <v>3666</v>
      </c>
      <c r="B1382" s="175">
        <v>1378</v>
      </c>
      <c r="C1382" s="176">
        <v>42780</v>
      </c>
      <c r="D1382" s="177">
        <v>0.65473379629629636</v>
      </c>
      <c r="E1382" s="175" t="s">
        <v>269</v>
      </c>
      <c r="F1382" s="175" t="s">
        <v>254</v>
      </c>
      <c r="G1382" s="175" t="s">
        <v>243</v>
      </c>
      <c r="H1382" s="176">
        <v>42789</v>
      </c>
      <c r="I1382" s="175" t="s">
        <v>3667</v>
      </c>
    </row>
    <row r="1383" spans="1:9">
      <c r="A1383" s="175" t="s">
        <v>3668</v>
      </c>
      <c r="B1383" s="175">
        <v>1379</v>
      </c>
      <c r="C1383" s="176">
        <v>42780</v>
      </c>
      <c r="D1383" s="177">
        <v>0.65517361111111116</v>
      </c>
      <c r="E1383" s="175" t="s">
        <v>269</v>
      </c>
      <c r="F1383" s="175" t="s">
        <v>254</v>
      </c>
      <c r="G1383" s="175" t="s">
        <v>243</v>
      </c>
      <c r="H1383" s="176">
        <v>42789</v>
      </c>
      <c r="I1383" s="175" t="s">
        <v>3669</v>
      </c>
    </row>
    <row r="1384" spans="1:9">
      <c r="A1384" s="175" t="s">
        <v>3670</v>
      </c>
      <c r="B1384" s="175">
        <v>1380</v>
      </c>
      <c r="C1384" s="176">
        <v>42780</v>
      </c>
      <c r="D1384" s="177">
        <v>0.65679398148148149</v>
      </c>
      <c r="E1384" s="175" t="s">
        <v>3671</v>
      </c>
      <c r="F1384" s="175" t="s">
        <v>416</v>
      </c>
      <c r="G1384" s="175" t="s">
        <v>243</v>
      </c>
      <c r="H1384" s="176">
        <v>42790</v>
      </c>
      <c r="I1384" s="175" t="s">
        <v>3672</v>
      </c>
    </row>
    <row r="1385" spans="1:9">
      <c r="A1385" s="175" t="s">
        <v>3673</v>
      </c>
      <c r="B1385" s="175">
        <v>1381</v>
      </c>
      <c r="C1385" s="176">
        <v>42780</v>
      </c>
      <c r="D1385" s="177">
        <v>0.65781250000000002</v>
      </c>
      <c r="E1385" s="175" t="s">
        <v>3674</v>
      </c>
      <c r="F1385" s="175" t="s">
        <v>416</v>
      </c>
      <c r="G1385" s="175" t="s">
        <v>274</v>
      </c>
      <c r="H1385" s="176">
        <v>42803</v>
      </c>
      <c r="I1385" s="175" t="s">
        <v>3675</v>
      </c>
    </row>
    <row r="1386" spans="1:9">
      <c r="A1386" s="175" t="s">
        <v>3676</v>
      </c>
      <c r="B1386" s="175">
        <v>1382</v>
      </c>
      <c r="C1386" s="176">
        <v>42780</v>
      </c>
      <c r="D1386" s="177">
        <v>0.71643518518518512</v>
      </c>
      <c r="E1386" s="175" t="s">
        <v>3677</v>
      </c>
      <c r="F1386" s="175" t="s">
        <v>381</v>
      </c>
      <c r="G1386" s="175" t="s">
        <v>243</v>
      </c>
      <c r="H1386" s="176">
        <v>42782</v>
      </c>
      <c r="I1386" s="175" t="s">
        <v>3678</v>
      </c>
    </row>
    <row r="1387" spans="1:9">
      <c r="A1387" s="175" t="s">
        <v>3679</v>
      </c>
      <c r="B1387" s="175">
        <v>1383</v>
      </c>
      <c r="C1387" s="176">
        <v>42780</v>
      </c>
      <c r="D1387" s="177">
        <v>0.72025462962962961</v>
      </c>
      <c r="E1387" s="175" t="s">
        <v>384</v>
      </c>
      <c r="F1387" s="175" t="s">
        <v>3680</v>
      </c>
      <c r="G1387" s="175" t="s">
        <v>243</v>
      </c>
      <c r="H1387" s="176">
        <v>42786</v>
      </c>
      <c r="I1387" s="175" t="s">
        <v>3681</v>
      </c>
    </row>
    <row r="1388" spans="1:9">
      <c r="A1388" s="175" t="s">
        <v>3682</v>
      </c>
      <c r="B1388" s="175">
        <v>1384</v>
      </c>
      <c r="C1388" s="176">
        <v>42780</v>
      </c>
      <c r="D1388" s="177">
        <v>0.72586805555555556</v>
      </c>
      <c r="E1388" s="175" t="s">
        <v>510</v>
      </c>
      <c r="F1388" s="175" t="s">
        <v>3683</v>
      </c>
      <c r="G1388" s="175" t="s">
        <v>243</v>
      </c>
      <c r="H1388" s="176">
        <v>42790</v>
      </c>
      <c r="I1388" s="175" t="s">
        <v>3684</v>
      </c>
    </row>
    <row r="1389" spans="1:9">
      <c r="A1389" s="175" t="s">
        <v>3685</v>
      </c>
      <c r="B1389" s="175">
        <v>1385</v>
      </c>
      <c r="C1389" s="176">
        <v>42780</v>
      </c>
      <c r="D1389" s="177">
        <v>0.7283912037037038</v>
      </c>
      <c r="E1389" s="175" t="s">
        <v>3686</v>
      </c>
      <c r="F1389" s="175" t="s">
        <v>254</v>
      </c>
      <c r="G1389" s="175" t="s">
        <v>243</v>
      </c>
      <c r="H1389" s="176">
        <v>42800</v>
      </c>
      <c r="I1389" s="175" t="s">
        <v>3687</v>
      </c>
    </row>
    <row r="1390" spans="1:9">
      <c r="A1390" s="175" t="s">
        <v>3688</v>
      </c>
      <c r="B1390" s="175">
        <v>1386</v>
      </c>
      <c r="C1390" s="176">
        <v>42780</v>
      </c>
      <c r="D1390" s="177">
        <v>0.72957175925925932</v>
      </c>
      <c r="E1390" s="175" t="s">
        <v>384</v>
      </c>
      <c r="F1390" s="175" t="s">
        <v>1239</v>
      </c>
      <c r="G1390" s="175" t="s">
        <v>243</v>
      </c>
      <c r="H1390" s="176">
        <v>42795</v>
      </c>
      <c r="I1390" s="175" t="s">
        <v>3043</v>
      </c>
    </row>
    <row r="1391" spans="1:9">
      <c r="A1391" s="175" t="s">
        <v>3689</v>
      </c>
      <c r="B1391" s="175">
        <v>1387</v>
      </c>
      <c r="C1391" s="176">
        <v>42780</v>
      </c>
      <c r="D1391" s="177">
        <v>0.73173611111111114</v>
      </c>
      <c r="E1391" s="175" t="s">
        <v>384</v>
      </c>
      <c r="F1391" s="175" t="s">
        <v>3690</v>
      </c>
      <c r="G1391" s="175" t="s">
        <v>243</v>
      </c>
      <c r="H1391" s="176">
        <v>42793</v>
      </c>
      <c r="I1391" s="175" t="s">
        <v>3691</v>
      </c>
    </row>
    <row r="1392" spans="1:9">
      <c r="A1392" s="175" t="s">
        <v>3692</v>
      </c>
      <c r="B1392" s="175">
        <v>1388</v>
      </c>
      <c r="C1392" s="176">
        <v>42780</v>
      </c>
      <c r="D1392" s="177">
        <v>0.73298611111111101</v>
      </c>
      <c r="E1392" s="175" t="s">
        <v>384</v>
      </c>
      <c r="F1392" s="175" t="s">
        <v>2032</v>
      </c>
      <c r="G1392" s="175" t="s">
        <v>243</v>
      </c>
      <c r="H1392" s="176">
        <v>42793</v>
      </c>
      <c r="I1392" s="175" t="s">
        <v>3693</v>
      </c>
    </row>
    <row r="1393" spans="1:9">
      <c r="A1393" s="175" t="s">
        <v>3694</v>
      </c>
      <c r="B1393" s="175">
        <v>1389</v>
      </c>
      <c r="C1393" s="176">
        <v>42780</v>
      </c>
      <c r="D1393" s="177">
        <v>0.73384259259259255</v>
      </c>
      <c r="E1393" s="175" t="s">
        <v>384</v>
      </c>
      <c r="F1393" s="175" t="s">
        <v>2246</v>
      </c>
      <c r="G1393" s="175" t="s">
        <v>243</v>
      </c>
      <c r="H1393" s="176">
        <v>42788</v>
      </c>
      <c r="I1393" s="175" t="s">
        <v>3695</v>
      </c>
    </row>
    <row r="1394" spans="1:9">
      <c r="A1394" s="175" t="s">
        <v>3696</v>
      </c>
      <c r="B1394" s="175">
        <v>1390</v>
      </c>
      <c r="C1394" s="176">
        <v>42780</v>
      </c>
      <c r="D1394" s="177">
        <v>0.73466435185185175</v>
      </c>
      <c r="E1394" s="175" t="s">
        <v>384</v>
      </c>
      <c r="F1394" s="175" t="s">
        <v>2246</v>
      </c>
      <c r="G1394" s="175" t="s">
        <v>243</v>
      </c>
      <c r="H1394" s="176">
        <v>42788</v>
      </c>
      <c r="I1394" s="175" t="s">
        <v>3697</v>
      </c>
    </row>
    <row r="1395" spans="1:9">
      <c r="A1395" s="175" t="s">
        <v>3698</v>
      </c>
      <c r="B1395" s="175">
        <v>1391</v>
      </c>
      <c r="C1395" s="176">
        <v>42780</v>
      </c>
      <c r="D1395" s="177">
        <v>0.73553240740740744</v>
      </c>
      <c r="E1395" s="175" t="s">
        <v>384</v>
      </c>
      <c r="F1395" s="175" t="s">
        <v>3699</v>
      </c>
      <c r="G1395" s="175" t="s">
        <v>243</v>
      </c>
      <c r="H1395" s="176">
        <v>42788</v>
      </c>
      <c r="I1395" s="175" t="s">
        <v>3700</v>
      </c>
    </row>
    <row r="1396" spans="1:9">
      <c r="A1396" s="175" t="s">
        <v>3701</v>
      </c>
      <c r="B1396" s="175">
        <v>1392</v>
      </c>
      <c r="C1396" s="176">
        <v>42780</v>
      </c>
      <c r="D1396" s="177">
        <v>0.73638888888888887</v>
      </c>
      <c r="E1396" s="175" t="s">
        <v>384</v>
      </c>
      <c r="F1396" s="175" t="s">
        <v>2906</v>
      </c>
      <c r="G1396" s="175" t="s">
        <v>243</v>
      </c>
      <c r="H1396" s="176">
        <v>42788</v>
      </c>
      <c r="I1396" s="175" t="s">
        <v>3702</v>
      </c>
    </row>
    <row r="1397" spans="1:9">
      <c r="A1397" s="175" t="s">
        <v>3703</v>
      </c>
      <c r="B1397" s="175">
        <v>1393</v>
      </c>
      <c r="C1397" s="176">
        <v>42780</v>
      </c>
      <c r="D1397" s="177">
        <v>0.7371875</v>
      </c>
      <c r="E1397" s="175" t="s">
        <v>384</v>
      </c>
      <c r="F1397" s="175" t="s">
        <v>1308</v>
      </c>
      <c r="G1397" s="175" t="s">
        <v>243</v>
      </c>
      <c r="H1397" s="176">
        <v>42786</v>
      </c>
      <c r="I1397" s="175" t="s">
        <v>3704</v>
      </c>
    </row>
    <row r="1398" spans="1:9">
      <c r="A1398" s="175" t="s">
        <v>3705</v>
      </c>
      <c r="B1398" s="175">
        <v>1394</v>
      </c>
      <c r="C1398" s="176">
        <v>42780</v>
      </c>
      <c r="D1398" s="177">
        <v>0.73803240740740739</v>
      </c>
      <c r="E1398" s="175" t="s">
        <v>384</v>
      </c>
      <c r="F1398" s="175" t="s">
        <v>3706</v>
      </c>
      <c r="G1398" s="175" t="s">
        <v>243</v>
      </c>
      <c r="H1398" s="176">
        <v>42793</v>
      </c>
      <c r="I1398" s="175" t="s">
        <v>3707</v>
      </c>
    </row>
    <row r="1399" spans="1:9">
      <c r="A1399" s="175" t="s">
        <v>3708</v>
      </c>
      <c r="B1399" s="175">
        <v>1395</v>
      </c>
      <c r="C1399" s="176">
        <v>42780</v>
      </c>
      <c r="D1399" s="177">
        <v>0.73984953703703704</v>
      </c>
      <c r="E1399" s="175" t="s">
        <v>384</v>
      </c>
      <c r="F1399" s="175" t="s">
        <v>3709</v>
      </c>
      <c r="G1399" s="175" t="s">
        <v>243</v>
      </c>
      <c r="H1399" s="176">
        <v>42789</v>
      </c>
      <c r="I1399" s="175" t="s">
        <v>3710</v>
      </c>
    </row>
    <row r="1400" spans="1:9">
      <c r="A1400" s="175" t="s">
        <v>3711</v>
      </c>
      <c r="B1400" s="175">
        <v>1396</v>
      </c>
      <c r="C1400" s="176">
        <v>42780</v>
      </c>
      <c r="D1400" s="177">
        <v>0.74182870370370368</v>
      </c>
      <c r="E1400" s="175" t="s">
        <v>384</v>
      </c>
      <c r="F1400" s="175" t="s">
        <v>3712</v>
      </c>
      <c r="G1400" s="175" t="s">
        <v>243</v>
      </c>
      <c r="H1400" s="176">
        <v>42790</v>
      </c>
      <c r="I1400" s="175" t="s">
        <v>3713</v>
      </c>
    </row>
    <row r="1401" spans="1:9">
      <c r="A1401" s="175" t="s">
        <v>3714</v>
      </c>
      <c r="B1401" s="175">
        <v>1397</v>
      </c>
      <c r="C1401" s="176">
        <v>42780</v>
      </c>
      <c r="D1401" s="177">
        <v>0.74312500000000004</v>
      </c>
      <c r="E1401" s="175" t="s">
        <v>384</v>
      </c>
      <c r="F1401" s="175" t="s">
        <v>1601</v>
      </c>
      <c r="G1401" s="175" t="s">
        <v>243</v>
      </c>
      <c r="H1401" s="176">
        <v>42789</v>
      </c>
      <c r="I1401" s="175" t="s">
        <v>3715</v>
      </c>
    </row>
    <row r="1402" spans="1:9">
      <c r="A1402" s="175" t="s">
        <v>3716</v>
      </c>
      <c r="B1402" s="175">
        <v>1398</v>
      </c>
      <c r="C1402" s="176">
        <v>42780</v>
      </c>
      <c r="D1402" s="177">
        <v>0.74414351851851857</v>
      </c>
      <c r="E1402" s="175" t="s">
        <v>384</v>
      </c>
      <c r="F1402" s="175" t="s">
        <v>2885</v>
      </c>
      <c r="G1402" s="175" t="s">
        <v>243</v>
      </c>
      <c r="H1402" s="176">
        <v>42786</v>
      </c>
      <c r="I1402" s="175" t="s">
        <v>3717</v>
      </c>
    </row>
    <row r="1403" spans="1:9">
      <c r="A1403" s="175" t="s">
        <v>3718</v>
      </c>
      <c r="B1403" s="175">
        <v>1399</v>
      </c>
      <c r="C1403" s="176">
        <v>42780</v>
      </c>
      <c r="D1403" s="177">
        <v>0.74490740740740735</v>
      </c>
      <c r="E1403" s="175" t="s">
        <v>384</v>
      </c>
      <c r="F1403" s="175" t="s">
        <v>2882</v>
      </c>
      <c r="G1403" s="175" t="s">
        <v>243</v>
      </c>
      <c r="H1403" s="176">
        <v>42789</v>
      </c>
      <c r="I1403" s="175" t="s">
        <v>3719</v>
      </c>
    </row>
    <row r="1404" spans="1:9">
      <c r="A1404" s="175" t="s">
        <v>3720</v>
      </c>
      <c r="B1404" s="175">
        <v>1400</v>
      </c>
      <c r="C1404" s="176">
        <v>42780</v>
      </c>
      <c r="D1404" s="177">
        <v>0.74671296296296286</v>
      </c>
      <c r="E1404" s="175" t="s">
        <v>3721</v>
      </c>
      <c r="F1404" s="175" t="s">
        <v>1270</v>
      </c>
      <c r="G1404" s="175" t="s">
        <v>243</v>
      </c>
      <c r="H1404" s="176">
        <v>42790</v>
      </c>
      <c r="I1404" s="175" t="s">
        <v>3722</v>
      </c>
    </row>
    <row r="1405" spans="1:9">
      <c r="A1405" s="175" t="s">
        <v>3723</v>
      </c>
      <c r="B1405" s="175">
        <v>1401</v>
      </c>
      <c r="C1405" s="176">
        <v>42781</v>
      </c>
      <c r="D1405" s="177">
        <v>0.3038541666666667</v>
      </c>
      <c r="E1405" s="175" t="s">
        <v>3724</v>
      </c>
      <c r="F1405" s="175" t="s">
        <v>254</v>
      </c>
      <c r="G1405" s="175" t="s">
        <v>311</v>
      </c>
      <c r="H1405" s="176">
        <v>42795</v>
      </c>
      <c r="I1405" s="175" t="s">
        <v>3725</v>
      </c>
    </row>
    <row r="1406" spans="1:9">
      <c r="A1406" s="175" t="s">
        <v>3726</v>
      </c>
      <c r="B1406" s="175">
        <v>1402</v>
      </c>
      <c r="C1406" s="176">
        <v>42781</v>
      </c>
      <c r="D1406" s="177">
        <v>0.32806712962962964</v>
      </c>
      <c r="E1406" s="175" t="s">
        <v>3727</v>
      </c>
      <c r="F1406" s="175" t="s">
        <v>254</v>
      </c>
      <c r="G1406" s="175" t="s">
        <v>243</v>
      </c>
      <c r="H1406" s="176">
        <v>42804</v>
      </c>
      <c r="I1406" s="175" t="s">
        <v>3728</v>
      </c>
    </row>
    <row r="1407" spans="1:9">
      <c r="A1407" s="175" t="s">
        <v>3729</v>
      </c>
      <c r="B1407" s="175">
        <v>1403</v>
      </c>
      <c r="C1407" s="176">
        <v>42781</v>
      </c>
      <c r="D1407" s="177">
        <v>0.33946759259259257</v>
      </c>
      <c r="E1407" s="175" t="s">
        <v>3730</v>
      </c>
      <c r="F1407" s="175" t="s">
        <v>254</v>
      </c>
      <c r="G1407" s="175" t="s">
        <v>243</v>
      </c>
      <c r="H1407" s="176">
        <v>42804</v>
      </c>
      <c r="I1407" s="175" t="s">
        <v>3731</v>
      </c>
    </row>
    <row r="1408" spans="1:9">
      <c r="A1408" s="175" t="s">
        <v>3732</v>
      </c>
      <c r="B1408" s="175">
        <v>1404</v>
      </c>
      <c r="C1408" s="176">
        <v>42781</v>
      </c>
      <c r="D1408" s="177">
        <v>0.34585648148148151</v>
      </c>
      <c r="E1408" s="175" t="s">
        <v>3541</v>
      </c>
      <c r="F1408" s="175" t="s">
        <v>254</v>
      </c>
      <c r="G1408" s="175" t="s">
        <v>243</v>
      </c>
      <c r="H1408" s="176">
        <v>42807</v>
      </c>
      <c r="I1408" s="175" t="s">
        <v>3733</v>
      </c>
    </row>
    <row r="1409" spans="1:9">
      <c r="A1409" s="175" t="s">
        <v>3734</v>
      </c>
      <c r="B1409" s="175">
        <v>1405</v>
      </c>
      <c r="C1409" s="176">
        <v>42781</v>
      </c>
      <c r="D1409" s="177">
        <v>0.3699305555555556</v>
      </c>
      <c r="E1409" s="175" t="s">
        <v>491</v>
      </c>
      <c r="F1409" s="175" t="s">
        <v>3735</v>
      </c>
      <c r="G1409" s="175" t="s">
        <v>274</v>
      </c>
      <c r="H1409" s="176">
        <v>42823</v>
      </c>
      <c r="I1409" s="175" t="s">
        <v>3736</v>
      </c>
    </row>
    <row r="1410" spans="1:9">
      <c r="A1410" s="175" t="s">
        <v>3737</v>
      </c>
      <c r="B1410" s="175">
        <v>1406</v>
      </c>
      <c r="C1410" s="176">
        <v>42781</v>
      </c>
      <c r="D1410" s="177">
        <v>0.39159722222222221</v>
      </c>
      <c r="E1410" s="175" t="s">
        <v>3738</v>
      </c>
      <c r="F1410" s="175" t="s">
        <v>254</v>
      </c>
      <c r="G1410" s="175" t="s">
        <v>243</v>
      </c>
      <c r="H1410" s="176">
        <v>42816</v>
      </c>
      <c r="I1410" s="175" t="s">
        <v>3739</v>
      </c>
    </row>
    <row r="1411" spans="1:9">
      <c r="A1411" s="175" t="s">
        <v>3740</v>
      </c>
      <c r="B1411" s="175">
        <v>1407</v>
      </c>
      <c r="C1411" s="176">
        <v>42781</v>
      </c>
      <c r="D1411" s="177">
        <v>0.3982060185185185</v>
      </c>
      <c r="E1411" s="175" t="s">
        <v>85</v>
      </c>
      <c r="F1411" s="175" t="s">
        <v>254</v>
      </c>
      <c r="G1411" s="175" t="s">
        <v>243</v>
      </c>
      <c r="H1411" s="176">
        <v>42800</v>
      </c>
      <c r="I1411" s="175" t="s">
        <v>3741</v>
      </c>
    </row>
    <row r="1412" spans="1:9">
      <c r="A1412" s="175" t="s">
        <v>3742</v>
      </c>
      <c r="B1412" s="175">
        <v>1408</v>
      </c>
      <c r="C1412" s="176">
        <v>42781</v>
      </c>
      <c r="D1412" s="177">
        <v>0.42050925925925925</v>
      </c>
      <c r="E1412" s="175" t="s">
        <v>3743</v>
      </c>
      <c r="F1412" s="175" t="s">
        <v>3744</v>
      </c>
      <c r="G1412" s="175" t="s">
        <v>243</v>
      </c>
      <c r="H1412" s="176">
        <v>42802</v>
      </c>
      <c r="I1412" s="175" t="s">
        <v>3745</v>
      </c>
    </row>
    <row r="1413" spans="1:9">
      <c r="A1413" s="175" t="s">
        <v>3746</v>
      </c>
      <c r="B1413" s="175">
        <v>1409</v>
      </c>
      <c r="C1413" s="176">
        <v>42781</v>
      </c>
      <c r="D1413" s="177">
        <v>0.42768518518518522</v>
      </c>
      <c r="E1413" s="175" t="s">
        <v>3747</v>
      </c>
      <c r="F1413" s="175" t="s">
        <v>254</v>
      </c>
      <c r="G1413" s="175" t="s">
        <v>243</v>
      </c>
      <c r="H1413" s="176">
        <v>42800</v>
      </c>
      <c r="I1413" s="175" t="s">
        <v>3748</v>
      </c>
    </row>
    <row r="1414" spans="1:9">
      <c r="A1414" s="175" t="s">
        <v>3749</v>
      </c>
      <c r="B1414" s="175">
        <v>1410</v>
      </c>
      <c r="C1414" s="176">
        <v>42781</v>
      </c>
      <c r="D1414" s="177">
        <v>0.4573726851851852</v>
      </c>
      <c r="E1414" s="175" t="s">
        <v>3750</v>
      </c>
      <c r="F1414" s="175" t="s">
        <v>254</v>
      </c>
      <c r="G1414" s="175" t="s">
        <v>449</v>
      </c>
      <c r="H1414" s="176">
        <v>42822</v>
      </c>
      <c r="I1414" s="175" t="s">
        <v>3751</v>
      </c>
    </row>
    <row r="1415" spans="1:9">
      <c r="A1415" s="175" t="s">
        <v>3752</v>
      </c>
      <c r="B1415" s="175">
        <v>1411</v>
      </c>
      <c r="C1415" s="176">
        <v>42781</v>
      </c>
      <c r="D1415" s="177">
        <v>0.46291666666666664</v>
      </c>
      <c r="E1415" s="175" t="s">
        <v>85</v>
      </c>
      <c r="F1415" s="175" t="s">
        <v>1124</v>
      </c>
      <c r="G1415" s="175" t="s">
        <v>243</v>
      </c>
      <c r="H1415" s="176">
        <v>42789</v>
      </c>
      <c r="I1415" s="175" t="s">
        <v>3753</v>
      </c>
    </row>
    <row r="1416" spans="1:9">
      <c r="A1416" s="175" t="s">
        <v>3754</v>
      </c>
      <c r="B1416" s="175">
        <v>1412</v>
      </c>
      <c r="C1416" s="176">
        <v>42781</v>
      </c>
      <c r="D1416" s="177">
        <v>0.46353009259259265</v>
      </c>
      <c r="E1416" s="175" t="s">
        <v>85</v>
      </c>
      <c r="F1416" s="175" t="s">
        <v>1124</v>
      </c>
      <c r="G1416" s="175" t="s">
        <v>243</v>
      </c>
      <c r="H1416" s="176">
        <v>42789</v>
      </c>
      <c r="I1416" s="175" t="s">
        <v>3755</v>
      </c>
    </row>
    <row r="1417" spans="1:9">
      <c r="A1417" s="175" t="s">
        <v>3756</v>
      </c>
      <c r="B1417" s="175">
        <v>1413</v>
      </c>
      <c r="C1417" s="176">
        <v>42781</v>
      </c>
      <c r="D1417" s="177">
        <v>0.46593749999999995</v>
      </c>
      <c r="E1417" s="175" t="s">
        <v>85</v>
      </c>
      <c r="F1417" s="175" t="s">
        <v>3757</v>
      </c>
      <c r="G1417" s="175" t="s">
        <v>243</v>
      </c>
      <c r="H1417" s="176">
        <v>42793</v>
      </c>
      <c r="I1417" s="175" t="s">
        <v>3758</v>
      </c>
    </row>
    <row r="1418" spans="1:9">
      <c r="A1418" s="175" t="s">
        <v>3759</v>
      </c>
      <c r="B1418" s="175">
        <v>1414</v>
      </c>
      <c r="C1418" s="176">
        <v>42781</v>
      </c>
      <c r="D1418" s="177">
        <v>0.4704976851851852</v>
      </c>
      <c r="E1418" s="175" t="s">
        <v>3760</v>
      </c>
      <c r="F1418" s="175" t="s">
        <v>3761</v>
      </c>
      <c r="G1418" s="175" t="s">
        <v>243</v>
      </c>
      <c r="H1418" s="176">
        <v>42802</v>
      </c>
      <c r="I1418" s="175" t="s">
        <v>3762</v>
      </c>
    </row>
    <row r="1419" spans="1:9">
      <c r="A1419" s="175" t="s">
        <v>3763</v>
      </c>
      <c r="B1419" s="175">
        <v>1415</v>
      </c>
      <c r="C1419" s="176">
        <v>42781</v>
      </c>
      <c r="D1419" s="177">
        <v>0.51232638888888882</v>
      </c>
      <c r="E1419" s="175" t="s">
        <v>3764</v>
      </c>
      <c r="F1419" s="175" t="s">
        <v>254</v>
      </c>
      <c r="G1419" s="175" t="s">
        <v>243</v>
      </c>
      <c r="H1419" s="176">
        <v>42789</v>
      </c>
      <c r="I1419" s="175" t="s">
        <v>3765</v>
      </c>
    </row>
    <row r="1420" spans="1:9">
      <c r="A1420" s="175" t="s">
        <v>3766</v>
      </c>
      <c r="B1420" s="175">
        <v>1416</v>
      </c>
      <c r="C1420" s="176">
        <v>42781</v>
      </c>
      <c r="D1420" s="177">
        <v>0.51452546296296298</v>
      </c>
      <c r="E1420" s="175" t="s">
        <v>346</v>
      </c>
      <c r="F1420" s="175" t="s">
        <v>3767</v>
      </c>
      <c r="G1420" s="175" t="s">
        <v>243</v>
      </c>
      <c r="H1420" s="176">
        <v>42790</v>
      </c>
      <c r="I1420" s="175" t="s">
        <v>3768</v>
      </c>
    </row>
    <row r="1421" spans="1:9">
      <c r="A1421" s="175" t="s">
        <v>3769</v>
      </c>
      <c r="B1421" s="175">
        <v>1417</v>
      </c>
      <c r="C1421" s="176">
        <v>42781</v>
      </c>
      <c r="D1421" s="177">
        <v>0.51724537037037044</v>
      </c>
      <c r="E1421" s="175" t="s">
        <v>3770</v>
      </c>
      <c r="F1421" s="175" t="s">
        <v>3771</v>
      </c>
      <c r="G1421" s="175" t="s">
        <v>243</v>
      </c>
      <c r="H1421" s="176">
        <v>42793</v>
      </c>
      <c r="I1421" s="175" t="s">
        <v>3772</v>
      </c>
    </row>
    <row r="1422" spans="1:9">
      <c r="A1422" s="175" t="s">
        <v>3773</v>
      </c>
      <c r="B1422" s="175">
        <v>1418</v>
      </c>
      <c r="C1422" s="176">
        <v>42781</v>
      </c>
      <c r="D1422" s="177">
        <v>0.51862268518518517</v>
      </c>
      <c r="E1422" s="175" t="s">
        <v>3770</v>
      </c>
      <c r="F1422" s="175" t="s">
        <v>254</v>
      </c>
      <c r="G1422" s="175" t="s">
        <v>243</v>
      </c>
      <c r="H1422" s="176">
        <v>42793</v>
      </c>
      <c r="I1422" s="175" t="s">
        <v>3774</v>
      </c>
    </row>
    <row r="1423" spans="1:9">
      <c r="A1423" s="175" t="s">
        <v>3775</v>
      </c>
      <c r="B1423" s="175">
        <v>1419</v>
      </c>
      <c r="C1423" s="176">
        <v>42781</v>
      </c>
      <c r="D1423" s="177">
        <v>0.52675925925925926</v>
      </c>
      <c r="E1423" s="175" t="s">
        <v>3770</v>
      </c>
      <c r="F1423" s="175" t="s">
        <v>1137</v>
      </c>
      <c r="G1423" s="175" t="s">
        <v>243</v>
      </c>
      <c r="H1423" s="176">
        <v>42788</v>
      </c>
      <c r="I1423" s="175" t="s">
        <v>3776</v>
      </c>
    </row>
    <row r="1424" spans="1:9">
      <c r="A1424" s="175" t="s">
        <v>3777</v>
      </c>
      <c r="B1424" s="175">
        <v>1420</v>
      </c>
      <c r="C1424" s="176">
        <v>42781</v>
      </c>
      <c r="D1424" s="177">
        <v>0.53252314814814816</v>
      </c>
      <c r="E1424" s="175" t="s">
        <v>3778</v>
      </c>
      <c r="F1424" s="175" t="s">
        <v>416</v>
      </c>
      <c r="G1424" s="175" t="s">
        <v>243</v>
      </c>
      <c r="H1424" s="176">
        <v>42790</v>
      </c>
      <c r="I1424" s="175" t="s">
        <v>3779</v>
      </c>
    </row>
    <row r="1425" spans="1:9">
      <c r="A1425" s="175" t="s">
        <v>3780</v>
      </c>
      <c r="B1425" s="175">
        <v>1421</v>
      </c>
      <c r="C1425" s="176">
        <v>42781</v>
      </c>
      <c r="D1425" s="177">
        <v>0.56019675925925927</v>
      </c>
      <c r="E1425" s="175" t="s">
        <v>3781</v>
      </c>
      <c r="F1425" s="175" t="s">
        <v>254</v>
      </c>
      <c r="G1425" s="175" t="s">
        <v>243</v>
      </c>
      <c r="H1425" s="176">
        <v>42804</v>
      </c>
      <c r="I1425" s="175" t="s">
        <v>3782</v>
      </c>
    </row>
    <row r="1426" spans="1:9">
      <c r="A1426" s="175" t="s">
        <v>3783</v>
      </c>
      <c r="B1426" s="175">
        <v>1422</v>
      </c>
      <c r="C1426" s="176">
        <v>42781</v>
      </c>
      <c r="D1426" s="177">
        <v>0.57354166666666673</v>
      </c>
      <c r="E1426" s="175" t="s">
        <v>3784</v>
      </c>
      <c r="F1426" s="175" t="s">
        <v>3785</v>
      </c>
      <c r="G1426" s="175" t="s">
        <v>243</v>
      </c>
      <c r="H1426" s="176">
        <v>42804</v>
      </c>
      <c r="I1426" s="175" t="s">
        <v>3786</v>
      </c>
    </row>
    <row r="1427" spans="1:9">
      <c r="A1427" s="175" t="s">
        <v>3787</v>
      </c>
      <c r="B1427" s="175">
        <v>1423</v>
      </c>
      <c r="C1427" s="176">
        <v>42781</v>
      </c>
      <c r="D1427" s="177">
        <v>0.57729166666666665</v>
      </c>
      <c r="E1427" s="175" t="s">
        <v>3788</v>
      </c>
      <c r="F1427" s="175" t="s">
        <v>3789</v>
      </c>
      <c r="G1427" s="175" t="s">
        <v>243</v>
      </c>
      <c r="H1427" s="176">
        <v>42808</v>
      </c>
      <c r="I1427" s="175" t="s">
        <v>3790</v>
      </c>
    </row>
    <row r="1428" spans="1:9">
      <c r="A1428" s="175" t="s">
        <v>3791</v>
      </c>
      <c r="B1428" s="175">
        <v>1424</v>
      </c>
      <c r="C1428" s="176">
        <v>42781</v>
      </c>
      <c r="D1428" s="177">
        <v>0.58248842592592587</v>
      </c>
      <c r="E1428" s="175" t="s">
        <v>510</v>
      </c>
      <c r="F1428" s="175" t="s">
        <v>1003</v>
      </c>
      <c r="G1428" s="175" t="s">
        <v>243</v>
      </c>
      <c r="H1428" s="176">
        <v>42793</v>
      </c>
      <c r="I1428" s="175" t="s">
        <v>3792</v>
      </c>
    </row>
    <row r="1429" spans="1:9">
      <c r="A1429" s="175" t="s">
        <v>3793</v>
      </c>
      <c r="B1429" s="175">
        <v>1425</v>
      </c>
      <c r="C1429" s="176">
        <v>42781</v>
      </c>
      <c r="D1429" s="177">
        <v>0.58524305555555556</v>
      </c>
      <c r="E1429" s="175" t="s">
        <v>554</v>
      </c>
      <c r="F1429" s="175" t="s">
        <v>3398</v>
      </c>
      <c r="G1429" s="175" t="s">
        <v>449</v>
      </c>
      <c r="H1429" s="176">
        <v>42807</v>
      </c>
      <c r="I1429" s="175" t="s">
        <v>3794</v>
      </c>
    </row>
    <row r="1430" spans="1:9">
      <c r="A1430" s="175" t="s">
        <v>3795</v>
      </c>
      <c r="B1430" s="175">
        <v>1426</v>
      </c>
      <c r="C1430" s="176">
        <v>42781</v>
      </c>
      <c r="D1430" s="177">
        <v>0.58718749999999997</v>
      </c>
      <c r="E1430" s="175" t="s">
        <v>554</v>
      </c>
      <c r="F1430" s="175" t="s">
        <v>3398</v>
      </c>
      <c r="G1430" s="175" t="s">
        <v>274</v>
      </c>
      <c r="H1430" s="176">
        <v>42816</v>
      </c>
      <c r="I1430" s="175" t="s">
        <v>3796</v>
      </c>
    </row>
    <row r="1431" spans="1:9">
      <c r="A1431" s="175" t="s">
        <v>3797</v>
      </c>
      <c r="B1431" s="175">
        <v>1427</v>
      </c>
      <c r="C1431" s="176">
        <v>42781</v>
      </c>
      <c r="D1431" s="177">
        <v>0.68695601851851851</v>
      </c>
      <c r="E1431" s="175" t="s">
        <v>3798</v>
      </c>
      <c r="F1431" s="175" t="s">
        <v>3799</v>
      </c>
      <c r="G1431" s="175" t="s">
        <v>274</v>
      </c>
      <c r="H1431" s="176">
        <v>42786</v>
      </c>
      <c r="I1431" s="175" t="s">
        <v>3800</v>
      </c>
    </row>
    <row r="1432" spans="1:9">
      <c r="A1432" s="175" t="s">
        <v>3801</v>
      </c>
      <c r="B1432" s="175">
        <v>1428</v>
      </c>
      <c r="C1432" s="176">
        <v>42782</v>
      </c>
      <c r="D1432" s="177">
        <v>0.30667824074074074</v>
      </c>
      <c r="E1432" s="175" t="s">
        <v>3802</v>
      </c>
      <c r="F1432" s="175" t="s">
        <v>254</v>
      </c>
      <c r="G1432" s="175" t="s">
        <v>243</v>
      </c>
      <c r="H1432" s="176">
        <v>42803</v>
      </c>
      <c r="I1432" s="175" t="s">
        <v>3803</v>
      </c>
    </row>
    <row r="1433" spans="1:9">
      <c r="A1433" s="175" t="s">
        <v>3804</v>
      </c>
      <c r="B1433" s="175">
        <v>1429</v>
      </c>
      <c r="C1433" s="176">
        <v>42782</v>
      </c>
      <c r="D1433" s="177">
        <v>0.37900462962962966</v>
      </c>
      <c r="E1433" s="175" t="s">
        <v>3805</v>
      </c>
      <c r="F1433" s="175" t="s">
        <v>254</v>
      </c>
      <c r="G1433" s="175" t="s">
        <v>243</v>
      </c>
      <c r="H1433" s="176">
        <v>42803</v>
      </c>
      <c r="I1433" s="175" t="s">
        <v>3806</v>
      </c>
    </row>
    <row r="1434" spans="1:9">
      <c r="A1434" s="175" t="s">
        <v>3807</v>
      </c>
      <c r="B1434" s="175">
        <v>1430</v>
      </c>
      <c r="C1434" s="176">
        <v>42782</v>
      </c>
      <c r="D1434" s="177">
        <v>0.37960648148148146</v>
      </c>
      <c r="E1434" s="175" t="s">
        <v>3808</v>
      </c>
      <c r="F1434" s="175" t="s">
        <v>254</v>
      </c>
      <c r="G1434" s="175" t="s">
        <v>243</v>
      </c>
      <c r="H1434" s="176">
        <v>42803</v>
      </c>
      <c r="I1434" s="175" t="s">
        <v>3806</v>
      </c>
    </row>
    <row r="1435" spans="1:9">
      <c r="A1435" s="175" t="s">
        <v>3809</v>
      </c>
      <c r="B1435" s="175">
        <v>1431</v>
      </c>
      <c r="C1435" s="176">
        <v>42782</v>
      </c>
      <c r="D1435" s="177">
        <v>0.38754629629629633</v>
      </c>
      <c r="E1435" s="175" t="s">
        <v>3810</v>
      </c>
      <c r="F1435" s="175" t="s">
        <v>304</v>
      </c>
      <c r="G1435" s="175" t="s">
        <v>311</v>
      </c>
      <c r="H1435" s="176">
        <v>42786</v>
      </c>
      <c r="I1435" s="175" t="s">
        <v>3811</v>
      </c>
    </row>
    <row r="1436" spans="1:9">
      <c r="A1436" s="175" t="s">
        <v>3812</v>
      </c>
      <c r="B1436" s="175">
        <v>1432</v>
      </c>
      <c r="C1436" s="176">
        <v>42782</v>
      </c>
      <c r="D1436" s="177">
        <v>0.38901620370370371</v>
      </c>
      <c r="E1436" s="175" t="s">
        <v>3813</v>
      </c>
      <c r="F1436" s="175" t="s">
        <v>304</v>
      </c>
      <c r="G1436" s="175" t="s">
        <v>311</v>
      </c>
      <c r="H1436" s="176">
        <v>42786</v>
      </c>
      <c r="I1436" s="175" t="s">
        <v>3814</v>
      </c>
    </row>
    <row r="1437" spans="1:9">
      <c r="A1437" s="175" t="s">
        <v>3815</v>
      </c>
      <c r="B1437" s="175">
        <v>1433</v>
      </c>
      <c r="C1437" s="176">
        <v>42782</v>
      </c>
      <c r="D1437" s="177">
        <v>0.3979166666666667</v>
      </c>
      <c r="E1437" s="175" t="s">
        <v>3816</v>
      </c>
      <c r="F1437" s="175" t="s">
        <v>1518</v>
      </c>
      <c r="G1437" s="175" t="s">
        <v>243</v>
      </c>
      <c r="H1437" s="176">
        <v>42782</v>
      </c>
      <c r="I1437" s="175" t="s">
        <v>3817</v>
      </c>
    </row>
    <row r="1438" spans="1:9">
      <c r="A1438" s="175" t="s">
        <v>3818</v>
      </c>
      <c r="B1438" s="175">
        <v>1434</v>
      </c>
      <c r="C1438" s="176">
        <v>42782</v>
      </c>
      <c r="D1438" s="177">
        <v>0.39990740740740738</v>
      </c>
      <c r="E1438" s="175" t="s">
        <v>85</v>
      </c>
      <c r="F1438" s="175" t="s">
        <v>1062</v>
      </c>
      <c r="G1438" s="175" t="s">
        <v>243</v>
      </c>
      <c r="H1438" s="176">
        <v>42788</v>
      </c>
      <c r="I1438" s="175" t="s">
        <v>3819</v>
      </c>
    </row>
    <row r="1439" spans="1:9">
      <c r="A1439" s="175" t="s">
        <v>3820</v>
      </c>
      <c r="B1439" s="175">
        <v>1435</v>
      </c>
      <c r="C1439" s="176">
        <v>42782</v>
      </c>
      <c r="D1439" s="177">
        <v>0.40148148148148149</v>
      </c>
      <c r="E1439" s="175" t="s">
        <v>85</v>
      </c>
      <c r="F1439" s="175" t="s">
        <v>1959</v>
      </c>
      <c r="G1439" s="175" t="s">
        <v>243</v>
      </c>
      <c r="H1439" s="176">
        <v>42788</v>
      </c>
      <c r="I1439" s="175" t="s">
        <v>3821</v>
      </c>
    </row>
    <row r="1440" spans="1:9">
      <c r="A1440" s="175" t="s">
        <v>3822</v>
      </c>
      <c r="B1440" s="175">
        <v>1436</v>
      </c>
      <c r="C1440" s="176">
        <v>42782</v>
      </c>
      <c r="D1440" s="177">
        <v>0.40247685185185184</v>
      </c>
      <c r="E1440" s="175" t="s">
        <v>85</v>
      </c>
      <c r="F1440" s="175" t="s">
        <v>3823</v>
      </c>
      <c r="G1440" s="175" t="s">
        <v>243</v>
      </c>
      <c r="H1440" s="176">
        <v>42801</v>
      </c>
      <c r="I1440" s="175" t="s">
        <v>3824</v>
      </c>
    </row>
    <row r="1441" spans="1:9">
      <c r="A1441" s="175" t="s">
        <v>3825</v>
      </c>
      <c r="B1441" s="175">
        <v>1437</v>
      </c>
      <c r="C1441" s="176">
        <v>42782</v>
      </c>
      <c r="D1441" s="177">
        <v>0.4029861111111111</v>
      </c>
      <c r="E1441" s="175" t="s">
        <v>85</v>
      </c>
      <c r="F1441" s="175" t="s">
        <v>3823</v>
      </c>
      <c r="G1441" s="175" t="s">
        <v>243</v>
      </c>
      <c r="H1441" s="176">
        <v>42788</v>
      </c>
      <c r="I1441" s="175" t="s">
        <v>3826</v>
      </c>
    </row>
    <row r="1442" spans="1:9">
      <c r="A1442" s="175" t="s">
        <v>3827</v>
      </c>
      <c r="B1442" s="175">
        <v>1438</v>
      </c>
      <c r="C1442" s="176">
        <v>42782</v>
      </c>
      <c r="D1442" s="177">
        <v>0.41915509259259259</v>
      </c>
      <c r="E1442" s="175" t="s">
        <v>2398</v>
      </c>
      <c r="F1442" s="175" t="s">
        <v>2390</v>
      </c>
      <c r="G1442" s="175" t="s">
        <v>311</v>
      </c>
      <c r="H1442" s="176">
        <v>42787</v>
      </c>
      <c r="I1442" s="175" t="s">
        <v>3828</v>
      </c>
    </row>
    <row r="1443" spans="1:9">
      <c r="A1443" s="175" t="s">
        <v>3829</v>
      </c>
      <c r="B1443" s="175">
        <v>1439</v>
      </c>
      <c r="C1443" s="176">
        <v>42782</v>
      </c>
      <c r="D1443" s="177">
        <v>0.4261226851851852</v>
      </c>
      <c r="E1443" s="175" t="s">
        <v>1402</v>
      </c>
      <c r="F1443" s="175" t="s">
        <v>697</v>
      </c>
      <c r="G1443" s="175" t="s">
        <v>243</v>
      </c>
      <c r="H1443" s="176">
        <v>42793</v>
      </c>
      <c r="I1443" s="175" t="s">
        <v>3830</v>
      </c>
    </row>
    <row r="1444" spans="1:9">
      <c r="A1444" s="175" t="s">
        <v>3831</v>
      </c>
      <c r="B1444" s="175">
        <v>1440</v>
      </c>
      <c r="C1444" s="176">
        <v>42782</v>
      </c>
      <c r="D1444" s="177">
        <v>0.43800925925925926</v>
      </c>
      <c r="E1444" s="175" t="s">
        <v>3832</v>
      </c>
      <c r="F1444" s="175" t="s">
        <v>3833</v>
      </c>
      <c r="G1444" s="175" t="s">
        <v>243</v>
      </c>
      <c r="H1444" s="176">
        <v>42783</v>
      </c>
      <c r="I1444" s="175" t="s">
        <v>3834</v>
      </c>
    </row>
    <row r="1445" spans="1:9">
      <c r="A1445" s="175" t="s">
        <v>3835</v>
      </c>
      <c r="B1445" s="175">
        <v>1441</v>
      </c>
      <c r="C1445" s="176">
        <v>42782</v>
      </c>
      <c r="D1445" s="177">
        <v>0.46662037037037035</v>
      </c>
      <c r="E1445" s="175" t="s">
        <v>3836</v>
      </c>
      <c r="F1445" s="175" t="s">
        <v>254</v>
      </c>
      <c r="G1445" s="175" t="s">
        <v>243</v>
      </c>
      <c r="H1445" s="176">
        <v>42802</v>
      </c>
      <c r="I1445" s="175" t="s">
        <v>3837</v>
      </c>
    </row>
    <row r="1446" spans="1:9">
      <c r="A1446" s="175" t="s">
        <v>3838</v>
      </c>
      <c r="B1446" s="175">
        <v>1442</v>
      </c>
      <c r="C1446" s="176">
        <v>42782</v>
      </c>
      <c r="D1446" s="177">
        <v>0.50232638888888892</v>
      </c>
      <c r="E1446" s="175" t="s">
        <v>3839</v>
      </c>
      <c r="F1446" s="175" t="s">
        <v>254</v>
      </c>
      <c r="G1446" s="175" t="s">
        <v>243</v>
      </c>
      <c r="H1446" s="176">
        <v>42802</v>
      </c>
      <c r="I1446" s="175" t="s">
        <v>3840</v>
      </c>
    </row>
    <row r="1447" spans="1:9">
      <c r="A1447" s="175" t="s">
        <v>3841</v>
      </c>
      <c r="B1447" s="175">
        <v>1443</v>
      </c>
      <c r="C1447" s="176">
        <v>42782</v>
      </c>
      <c r="D1447" s="177">
        <v>0.51579861111111114</v>
      </c>
      <c r="E1447" s="175" t="s">
        <v>346</v>
      </c>
      <c r="F1447" s="175" t="s">
        <v>254</v>
      </c>
      <c r="G1447" s="175" t="s">
        <v>243</v>
      </c>
      <c r="H1447" s="176">
        <v>42800</v>
      </c>
      <c r="I1447" s="175" t="s">
        <v>3842</v>
      </c>
    </row>
    <row r="1448" spans="1:9">
      <c r="A1448" s="175" t="s">
        <v>3843</v>
      </c>
      <c r="B1448" s="175">
        <v>1444</v>
      </c>
      <c r="C1448" s="176">
        <v>42782</v>
      </c>
      <c r="D1448" s="177">
        <v>0.51920138888888889</v>
      </c>
      <c r="E1448" s="175" t="s">
        <v>3844</v>
      </c>
      <c r="F1448" s="175" t="s">
        <v>1846</v>
      </c>
      <c r="G1448" s="175" t="s">
        <v>274</v>
      </c>
      <c r="H1448" s="176">
        <v>42816</v>
      </c>
      <c r="I1448" s="175" t="s">
        <v>3845</v>
      </c>
    </row>
    <row r="1449" spans="1:9">
      <c r="A1449" s="175" t="s">
        <v>3846</v>
      </c>
      <c r="B1449" s="175">
        <v>1445</v>
      </c>
      <c r="C1449" s="176">
        <v>42782</v>
      </c>
      <c r="D1449" s="177">
        <v>0.52770833333333333</v>
      </c>
      <c r="E1449" s="175" t="s">
        <v>3770</v>
      </c>
      <c r="F1449" s="175" t="s">
        <v>1966</v>
      </c>
      <c r="G1449" s="175" t="s">
        <v>243</v>
      </c>
      <c r="H1449" s="176">
        <v>42793</v>
      </c>
      <c r="I1449" s="175" t="s">
        <v>3847</v>
      </c>
    </row>
    <row r="1450" spans="1:9">
      <c r="A1450" s="175" t="s">
        <v>3848</v>
      </c>
      <c r="B1450" s="175">
        <v>1446</v>
      </c>
      <c r="C1450" s="176">
        <v>42782</v>
      </c>
      <c r="D1450" s="177">
        <v>0.54266203703703708</v>
      </c>
      <c r="E1450" s="175" t="s">
        <v>3849</v>
      </c>
      <c r="F1450" s="175" t="s">
        <v>254</v>
      </c>
      <c r="G1450" s="175" t="s">
        <v>243</v>
      </c>
      <c r="H1450" s="176">
        <v>42797</v>
      </c>
      <c r="I1450" s="175" t="s">
        <v>3850</v>
      </c>
    </row>
    <row r="1451" spans="1:9">
      <c r="A1451" s="175" t="s">
        <v>3851</v>
      </c>
      <c r="B1451" s="175">
        <v>1447</v>
      </c>
      <c r="C1451" s="176">
        <v>42782</v>
      </c>
      <c r="D1451" s="177">
        <v>0.57372685185185179</v>
      </c>
      <c r="E1451" s="175" t="s">
        <v>1350</v>
      </c>
      <c r="F1451" s="175" t="s">
        <v>3064</v>
      </c>
      <c r="G1451" s="175" t="s">
        <v>243</v>
      </c>
      <c r="H1451" s="176">
        <v>42793</v>
      </c>
      <c r="I1451" s="175" t="s">
        <v>3852</v>
      </c>
    </row>
    <row r="1452" spans="1:9">
      <c r="A1452" s="175" t="s">
        <v>3853</v>
      </c>
      <c r="B1452" s="175">
        <v>1448</v>
      </c>
      <c r="C1452" s="176">
        <v>42782</v>
      </c>
      <c r="D1452" s="177">
        <v>0.57685185185185184</v>
      </c>
      <c r="E1452" s="175" t="s">
        <v>3802</v>
      </c>
      <c r="F1452" s="175" t="s">
        <v>254</v>
      </c>
      <c r="G1452" s="175" t="s">
        <v>243</v>
      </c>
      <c r="H1452" s="176">
        <v>42803</v>
      </c>
      <c r="I1452" s="175" t="s">
        <v>3854</v>
      </c>
    </row>
    <row r="1453" spans="1:9">
      <c r="A1453" s="175" t="s">
        <v>3855</v>
      </c>
      <c r="B1453" s="175">
        <v>1449</v>
      </c>
      <c r="C1453" s="176">
        <v>42782</v>
      </c>
      <c r="D1453" s="177">
        <v>0.60843749999999996</v>
      </c>
      <c r="E1453" s="175" t="s">
        <v>3856</v>
      </c>
      <c r="F1453" s="175" t="s">
        <v>254</v>
      </c>
      <c r="G1453" s="175" t="s">
        <v>243</v>
      </c>
      <c r="H1453" s="176">
        <v>42804</v>
      </c>
      <c r="I1453" s="175" t="s">
        <v>3857</v>
      </c>
    </row>
    <row r="1454" spans="1:9">
      <c r="A1454" s="175" t="s">
        <v>3858</v>
      </c>
      <c r="B1454" s="175">
        <v>1450</v>
      </c>
      <c r="C1454" s="176">
        <v>42782</v>
      </c>
      <c r="D1454" s="177">
        <v>0.62231481481481488</v>
      </c>
      <c r="E1454" s="175" t="s">
        <v>3859</v>
      </c>
      <c r="F1454" s="175" t="s">
        <v>283</v>
      </c>
      <c r="G1454" s="175" t="s">
        <v>243</v>
      </c>
      <c r="H1454" s="178" t="s">
        <v>254</v>
      </c>
      <c r="I1454" s="175" t="s">
        <v>254</v>
      </c>
    </row>
    <row r="1455" spans="1:9">
      <c r="A1455" s="175" t="s">
        <v>3860</v>
      </c>
      <c r="B1455" s="175">
        <v>1451</v>
      </c>
      <c r="C1455" s="176">
        <v>42782</v>
      </c>
      <c r="D1455" s="177">
        <v>0.62660879629629629</v>
      </c>
      <c r="E1455" s="175" t="s">
        <v>3861</v>
      </c>
      <c r="F1455" s="175" t="s">
        <v>254</v>
      </c>
      <c r="G1455" s="175" t="s">
        <v>243</v>
      </c>
      <c r="H1455" s="176">
        <v>42801</v>
      </c>
      <c r="I1455" s="175" t="s">
        <v>3862</v>
      </c>
    </row>
    <row r="1456" spans="1:9">
      <c r="A1456" s="175" t="s">
        <v>3863</v>
      </c>
      <c r="B1456" s="175">
        <v>1452</v>
      </c>
      <c r="C1456" s="176">
        <v>42782</v>
      </c>
      <c r="D1456" s="177">
        <v>0.67881944444444453</v>
      </c>
      <c r="E1456" s="175" t="s">
        <v>85</v>
      </c>
      <c r="F1456" s="175" t="s">
        <v>260</v>
      </c>
      <c r="G1456" s="175" t="s">
        <v>274</v>
      </c>
      <c r="H1456" s="176">
        <v>42822</v>
      </c>
      <c r="I1456" s="175" t="s">
        <v>3864</v>
      </c>
    </row>
    <row r="1457" spans="1:9">
      <c r="A1457" s="175" t="s">
        <v>3865</v>
      </c>
      <c r="B1457" s="175">
        <v>1453</v>
      </c>
      <c r="C1457" s="176">
        <v>42782</v>
      </c>
      <c r="D1457" s="177">
        <v>0.68013888888888896</v>
      </c>
      <c r="E1457" s="175" t="s">
        <v>554</v>
      </c>
      <c r="F1457" s="175" t="s">
        <v>555</v>
      </c>
      <c r="G1457" s="175" t="s">
        <v>243</v>
      </c>
      <c r="H1457" s="176">
        <v>42793</v>
      </c>
      <c r="I1457" s="175" t="s">
        <v>3866</v>
      </c>
    </row>
    <row r="1458" spans="1:9">
      <c r="A1458" s="175" t="s">
        <v>3867</v>
      </c>
      <c r="B1458" s="175">
        <v>1454</v>
      </c>
      <c r="C1458" s="176">
        <v>42782</v>
      </c>
      <c r="D1458" s="177">
        <v>0.69475694444444447</v>
      </c>
      <c r="E1458" s="175" t="s">
        <v>3802</v>
      </c>
      <c r="F1458" s="175" t="s">
        <v>254</v>
      </c>
      <c r="G1458" s="175" t="s">
        <v>243</v>
      </c>
      <c r="H1458" s="176">
        <v>42804</v>
      </c>
      <c r="I1458" s="175" t="s">
        <v>3868</v>
      </c>
    </row>
    <row r="1459" spans="1:9">
      <c r="A1459" s="175" t="s">
        <v>3869</v>
      </c>
      <c r="B1459" s="175">
        <v>1455</v>
      </c>
      <c r="C1459" s="176">
        <v>42782</v>
      </c>
      <c r="D1459" s="177">
        <v>0.71572916666666664</v>
      </c>
      <c r="E1459" s="175" t="s">
        <v>3870</v>
      </c>
      <c r="F1459" s="175" t="s">
        <v>254</v>
      </c>
      <c r="G1459" s="175" t="s">
        <v>274</v>
      </c>
      <c r="H1459" s="176">
        <v>42822</v>
      </c>
      <c r="I1459" s="175" t="s">
        <v>3871</v>
      </c>
    </row>
    <row r="1460" spans="1:9">
      <c r="A1460" s="175" t="s">
        <v>3872</v>
      </c>
      <c r="B1460" s="175">
        <v>1456</v>
      </c>
      <c r="C1460" s="176">
        <v>42782</v>
      </c>
      <c r="D1460" s="177">
        <v>0.72390046296296295</v>
      </c>
      <c r="E1460" s="175" t="s">
        <v>384</v>
      </c>
      <c r="F1460" s="175" t="s">
        <v>1239</v>
      </c>
      <c r="G1460" s="175" t="s">
        <v>243</v>
      </c>
      <c r="H1460" s="176">
        <v>42795</v>
      </c>
      <c r="I1460" s="175" t="s">
        <v>3043</v>
      </c>
    </row>
    <row r="1461" spans="1:9">
      <c r="A1461" s="175" t="s">
        <v>3873</v>
      </c>
      <c r="B1461" s="175">
        <v>1457</v>
      </c>
      <c r="C1461" s="176">
        <v>42782</v>
      </c>
      <c r="D1461" s="177">
        <v>0.7247337962962962</v>
      </c>
      <c r="E1461" s="175" t="s">
        <v>384</v>
      </c>
      <c r="F1461" s="175" t="s">
        <v>1239</v>
      </c>
      <c r="G1461" s="175" t="s">
        <v>243</v>
      </c>
      <c r="H1461" s="176">
        <v>42795</v>
      </c>
      <c r="I1461" s="175" t="s">
        <v>3043</v>
      </c>
    </row>
    <row r="1462" spans="1:9">
      <c r="A1462" s="175" t="s">
        <v>3874</v>
      </c>
      <c r="B1462" s="175">
        <v>1458</v>
      </c>
      <c r="C1462" s="176">
        <v>42782</v>
      </c>
      <c r="D1462" s="177">
        <v>0.72503472222222232</v>
      </c>
      <c r="E1462" s="175" t="s">
        <v>384</v>
      </c>
      <c r="F1462" s="175" t="s">
        <v>1239</v>
      </c>
      <c r="G1462" s="175" t="s">
        <v>243</v>
      </c>
      <c r="H1462" s="176">
        <v>42795</v>
      </c>
      <c r="I1462" s="175" t="s">
        <v>3043</v>
      </c>
    </row>
    <row r="1463" spans="1:9">
      <c r="A1463" s="175" t="s">
        <v>3875</v>
      </c>
      <c r="B1463" s="175">
        <v>1459</v>
      </c>
      <c r="C1463" s="176">
        <v>42782</v>
      </c>
      <c r="D1463" s="177">
        <v>0.72533564814814822</v>
      </c>
      <c r="E1463" s="175" t="s">
        <v>384</v>
      </c>
      <c r="F1463" s="175" t="s">
        <v>1239</v>
      </c>
      <c r="G1463" s="175" t="s">
        <v>243</v>
      </c>
      <c r="H1463" s="176">
        <v>42795</v>
      </c>
      <c r="I1463" s="175" t="s">
        <v>3043</v>
      </c>
    </row>
    <row r="1464" spans="1:9">
      <c r="A1464" s="175" t="s">
        <v>3876</v>
      </c>
      <c r="B1464" s="175">
        <v>1460</v>
      </c>
      <c r="C1464" s="176">
        <v>42782</v>
      </c>
      <c r="D1464" s="177">
        <v>0.72809027777777768</v>
      </c>
      <c r="E1464" s="175" t="s">
        <v>615</v>
      </c>
      <c r="F1464" s="175" t="s">
        <v>254</v>
      </c>
      <c r="G1464" s="175" t="s">
        <v>243</v>
      </c>
      <c r="H1464" s="176">
        <v>42802</v>
      </c>
      <c r="I1464" s="175" t="s">
        <v>3877</v>
      </c>
    </row>
    <row r="1465" spans="1:9">
      <c r="A1465" s="175" t="s">
        <v>3878</v>
      </c>
      <c r="B1465" s="175">
        <v>1461</v>
      </c>
      <c r="C1465" s="176">
        <v>42783</v>
      </c>
      <c r="D1465" s="177">
        <v>0.36221064814814818</v>
      </c>
      <c r="E1465" s="175" t="s">
        <v>3879</v>
      </c>
      <c r="F1465" s="175" t="s">
        <v>1604</v>
      </c>
      <c r="G1465" s="175" t="s">
        <v>243</v>
      </c>
      <c r="H1465" s="178" t="s">
        <v>254</v>
      </c>
      <c r="I1465" s="175" t="s">
        <v>254</v>
      </c>
    </row>
    <row r="1466" spans="1:9">
      <c r="A1466" s="175" t="s">
        <v>3880</v>
      </c>
      <c r="B1466" s="175">
        <v>1462</v>
      </c>
      <c r="C1466" s="176">
        <v>42783</v>
      </c>
      <c r="D1466" s="177">
        <v>0.3664351851851852</v>
      </c>
      <c r="E1466" s="175" t="s">
        <v>1402</v>
      </c>
      <c r="F1466" s="175" t="s">
        <v>3881</v>
      </c>
      <c r="G1466" s="175" t="s">
        <v>243</v>
      </c>
      <c r="H1466" s="176">
        <v>42804</v>
      </c>
      <c r="I1466" s="175" t="s">
        <v>3882</v>
      </c>
    </row>
    <row r="1467" spans="1:9">
      <c r="A1467" s="175" t="s">
        <v>3883</v>
      </c>
      <c r="B1467" s="175">
        <v>1463</v>
      </c>
      <c r="C1467" s="176">
        <v>42783</v>
      </c>
      <c r="D1467" s="177">
        <v>0.38619212962962962</v>
      </c>
      <c r="E1467" s="175" t="s">
        <v>3884</v>
      </c>
      <c r="F1467" s="175" t="s">
        <v>254</v>
      </c>
      <c r="G1467" s="175" t="s">
        <v>243</v>
      </c>
      <c r="H1467" s="176">
        <v>42804</v>
      </c>
      <c r="I1467" s="175" t="s">
        <v>3885</v>
      </c>
    </row>
    <row r="1468" spans="1:9">
      <c r="A1468" s="175" t="s">
        <v>3886</v>
      </c>
      <c r="B1468" s="175">
        <v>1464</v>
      </c>
      <c r="C1468" s="176">
        <v>42783</v>
      </c>
      <c r="D1468" s="177">
        <v>0.40744212962962961</v>
      </c>
      <c r="E1468" s="175" t="s">
        <v>3887</v>
      </c>
      <c r="F1468" s="175" t="s">
        <v>304</v>
      </c>
      <c r="G1468" s="175" t="s">
        <v>311</v>
      </c>
      <c r="H1468" s="176">
        <v>42790</v>
      </c>
      <c r="I1468" s="175" t="s">
        <v>3888</v>
      </c>
    </row>
    <row r="1469" spans="1:9">
      <c r="A1469" s="175" t="s">
        <v>3889</v>
      </c>
      <c r="B1469" s="175">
        <v>1465</v>
      </c>
      <c r="C1469" s="176">
        <v>42783</v>
      </c>
      <c r="D1469" s="177">
        <v>0.4097453703703704</v>
      </c>
      <c r="E1469" s="175" t="s">
        <v>3890</v>
      </c>
      <c r="F1469" s="175" t="s">
        <v>304</v>
      </c>
      <c r="G1469" s="175" t="s">
        <v>311</v>
      </c>
      <c r="H1469" s="176">
        <v>42796</v>
      </c>
      <c r="I1469" s="175" t="s">
        <v>3891</v>
      </c>
    </row>
    <row r="1470" spans="1:9">
      <c r="A1470" s="175" t="s">
        <v>3892</v>
      </c>
      <c r="B1470" s="175">
        <v>1466</v>
      </c>
      <c r="C1470" s="176">
        <v>42783</v>
      </c>
      <c r="D1470" s="177">
        <v>0.41040509259259261</v>
      </c>
      <c r="E1470" s="175" t="s">
        <v>3893</v>
      </c>
      <c r="F1470" s="175" t="s">
        <v>304</v>
      </c>
      <c r="G1470" s="175" t="s">
        <v>311</v>
      </c>
      <c r="H1470" s="176">
        <v>42796</v>
      </c>
      <c r="I1470" s="175" t="s">
        <v>3894</v>
      </c>
    </row>
    <row r="1471" spans="1:9">
      <c r="A1471" s="175" t="s">
        <v>3895</v>
      </c>
      <c r="B1471" s="175">
        <v>1467</v>
      </c>
      <c r="C1471" s="176">
        <v>42783</v>
      </c>
      <c r="D1471" s="177">
        <v>0.411099537037037</v>
      </c>
      <c r="E1471" s="175" t="s">
        <v>3896</v>
      </c>
      <c r="F1471" s="175" t="s">
        <v>304</v>
      </c>
      <c r="G1471" s="175" t="s">
        <v>311</v>
      </c>
      <c r="H1471" s="176">
        <v>42796</v>
      </c>
      <c r="I1471" s="175" t="s">
        <v>3897</v>
      </c>
    </row>
    <row r="1472" spans="1:9">
      <c r="A1472" s="175" t="s">
        <v>3898</v>
      </c>
      <c r="B1472" s="175">
        <v>1468</v>
      </c>
      <c r="C1472" s="176">
        <v>42783</v>
      </c>
      <c r="D1472" s="177">
        <v>0.43171296296296297</v>
      </c>
      <c r="E1472" s="175" t="s">
        <v>3899</v>
      </c>
      <c r="F1472" s="175" t="s">
        <v>1518</v>
      </c>
      <c r="G1472" s="175" t="s">
        <v>243</v>
      </c>
      <c r="H1472" s="176">
        <v>42804</v>
      </c>
      <c r="I1472" s="175" t="s">
        <v>3900</v>
      </c>
    </row>
    <row r="1473" spans="1:9">
      <c r="A1473" s="175" t="s">
        <v>3901</v>
      </c>
      <c r="B1473" s="175">
        <v>1469</v>
      </c>
      <c r="C1473" s="176">
        <v>42783</v>
      </c>
      <c r="D1473" s="177">
        <v>0.46106481481481482</v>
      </c>
      <c r="E1473" s="175" t="s">
        <v>3902</v>
      </c>
      <c r="F1473" s="175" t="s">
        <v>3903</v>
      </c>
      <c r="G1473" s="175" t="s">
        <v>274</v>
      </c>
      <c r="H1473" s="176">
        <v>42797</v>
      </c>
      <c r="I1473" s="175" t="s">
        <v>3800</v>
      </c>
    </row>
    <row r="1474" spans="1:9">
      <c r="A1474" s="175" t="s">
        <v>3904</v>
      </c>
      <c r="B1474" s="175">
        <v>1470</v>
      </c>
      <c r="C1474" s="176">
        <v>42783</v>
      </c>
      <c r="D1474" s="177">
        <v>0.46152777777777776</v>
      </c>
      <c r="E1474" s="175" t="s">
        <v>1471</v>
      </c>
      <c r="F1474" s="175" t="s">
        <v>3905</v>
      </c>
      <c r="G1474" s="175" t="s">
        <v>243</v>
      </c>
      <c r="H1474" s="176">
        <v>42795</v>
      </c>
      <c r="I1474" s="175" t="s">
        <v>3906</v>
      </c>
    </row>
    <row r="1475" spans="1:9">
      <c r="A1475" s="175" t="s">
        <v>3907</v>
      </c>
      <c r="B1475" s="175">
        <v>1471</v>
      </c>
      <c r="C1475" s="176">
        <v>42783</v>
      </c>
      <c r="D1475" s="177">
        <v>0.46446759259259257</v>
      </c>
      <c r="E1475" s="175" t="s">
        <v>85</v>
      </c>
      <c r="F1475" s="175" t="s">
        <v>1124</v>
      </c>
      <c r="G1475" s="175" t="s">
        <v>243</v>
      </c>
      <c r="H1475" s="176">
        <v>42794</v>
      </c>
      <c r="I1475" s="175" t="s">
        <v>3908</v>
      </c>
    </row>
    <row r="1476" spans="1:9">
      <c r="A1476" s="175" t="s">
        <v>3909</v>
      </c>
      <c r="B1476" s="175">
        <v>1472</v>
      </c>
      <c r="C1476" s="176">
        <v>42783</v>
      </c>
      <c r="D1476" s="177">
        <v>0.46543981481481483</v>
      </c>
      <c r="E1476" s="175" t="s">
        <v>85</v>
      </c>
      <c r="F1476" s="175" t="s">
        <v>1124</v>
      </c>
      <c r="G1476" s="175" t="s">
        <v>243</v>
      </c>
      <c r="H1476" s="176">
        <v>42816</v>
      </c>
      <c r="I1476" s="175" t="s">
        <v>3910</v>
      </c>
    </row>
    <row r="1477" spans="1:9">
      <c r="A1477" s="175" t="s">
        <v>3911</v>
      </c>
      <c r="B1477" s="175">
        <v>1473</v>
      </c>
      <c r="C1477" s="176">
        <v>42783</v>
      </c>
      <c r="D1477" s="177">
        <v>0.46717592592592588</v>
      </c>
      <c r="E1477" s="175" t="s">
        <v>3912</v>
      </c>
      <c r="F1477" s="175" t="s">
        <v>3119</v>
      </c>
      <c r="G1477" s="175" t="s">
        <v>243</v>
      </c>
      <c r="H1477" s="176">
        <v>42804</v>
      </c>
      <c r="I1477" s="175" t="s">
        <v>3913</v>
      </c>
    </row>
    <row r="1478" spans="1:9">
      <c r="A1478" s="175" t="s">
        <v>3914</v>
      </c>
      <c r="B1478" s="175">
        <v>1474</v>
      </c>
      <c r="C1478" s="176">
        <v>42783</v>
      </c>
      <c r="D1478" s="177">
        <v>0.48981481481481487</v>
      </c>
      <c r="E1478" s="175" t="s">
        <v>3915</v>
      </c>
      <c r="F1478" s="175" t="s">
        <v>3916</v>
      </c>
      <c r="G1478" s="175" t="s">
        <v>243</v>
      </c>
      <c r="H1478" s="176">
        <v>42809</v>
      </c>
      <c r="I1478" s="175" t="s">
        <v>3917</v>
      </c>
    </row>
    <row r="1479" spans="1:9">
      <c r="A1479" s="175" t="s">
        <v>3918</v>
      </c>
      <c r="B1479" s="175">
        <v>1475</v>
      </c>
      <c r="C1479" s="176">
        <v>42783</v>
      </c>
      <c r="D1479" s="177">
        <v>0.51116898148148149</v>
      </c>
      <c r="E1479" s="175" t="s">
        <v>1460</v>
      </c>
      <c r="F1479" s="175" t="s">
        <v>1325</v>
      </c>
      <c r="G1479" s="175" t="s">
        <v>449</v>
      </c>
      <c r="H1479" s="176">
        <v>42807</v>
      </c>
      <c r="I1479" s="175" t="s">
        <v>3919</v>
      </c>
    </row>
    <row r="1480" spans="1:9">
      <c r="A1480" s="175" t="s">
        <v>3920</v>
      </c>
      <c r="B1480" s="175">
        <v>1476</v>
      </c>
      <c r="C1480" s="176">
        <v>42783</v>
      </c>
      <c r="D1480" s="177">
        <v>0.51543981481481482</v>
      </c>
      <c r="E1480" s="175" t="s">
        <v>3921</v>
      </c>
      <c r="F1480" s="175" t="s">
        <v>254</v>
      </c>
      <c r="G1480" s="175" t="s">
        <v>243</v>
      </c>
      <c r="H1480" s="176">
        <v>42802</v>
      </c>
      <c r="I1480" s="175" t="s">
        <v>3922</v>
      </c>
    </row>
    <row r="1481" spans="1:9">
      <c r="A1481" s="175" t="s">
        <v>3923</v>
      </c>
      <c r="B1481" s="175">
        <v>1477</v>
      </c>
      <c r="C1481" s="176">
        <v>42783</v>
      </c>
      <c r="D1481" s="177">
        <v>0.52151620370370366</v>
      </c>
      <c r="E1481" s="175" t="s">
        <v>3770</v>
      </c>
      <c r="F1481" s="175" t="s">
        <v>254</v>
      </c>
      <c r="G1481" s="175" t="s">
        <v>243</v>
      </c>
      <c r="H1481" s="176">
        <v>42795</v>
      </c>
      <c r="I1481" s="175" t="s">
        <v>3924</v>
      </c>
    </row>
    <row r="1482" spans="1:9">
      <c r="A1482" s="175" t="s">
        <v>3925</v>
      </c>
      <c r="B1482" s="175">
        <v>1478</v>
      </c>
      <c r="C1482" s="176">
        <v>42783</v>
      </c>
      <c r="D1482" s="177">
        <v>0.52260416666666665</v>
      </c>
      <c r="E1482" s="175" t="s">
        <v>3770</v>
      </c>
      <c r="F1482" s="175" t="s">
        <v>254</v>
      </c>
      <c r="G1482" s="175" t="s">
        <v>243</v>
      </c>
      <c r="H1482" s="176">
        <v>42795</v>
      </c>
      <c r="I1482" s="175" t="s">
        <v>3926</v>
      </c>
    </row>
    <row r="1483" spans="1:9">
      <c r="A1483" s="175" t="s">
        <v>3927</v>
      </c>
      <c r="B1483" s="175">
        <v>1479</v>
      </c>
      <c r="C1483" s="176">
        <v>42783</v>
      </c>
      <c r="D1483" s="177">
        <v>0.5238194444444445</v>
      </c>
      <c r="E1483" s="175" t="s">
        <v>3770</v>
      </c>
      <c r="F1483" s="175" t="s">
        <v>619</v>
      </c>
      <c r="G1483" s="175" t="s">
        <v>243</v>
      </c>
      <c r="H1483" s="176">
        <v>42795</v>
      </c>
      <c r="I1483" s="175" t="s">
        <v>3928</v>
      </c>
    </row>
    <row r="1484" spans="1:9">
      <c r="A1484" s="175" t="s">
        <v>3929</v>
      </c>
      <c r="B1484" s="175">
        <v>1480</v>
      </c>
      <c r="C1484" s="176">
        <v>42783</v>
      </c>
      <c r="D1484" s="177">
        <v>0.52506944444444448</v>
      </c>
      <c r="E1484" s="175" t="s">
        <v>3770</v>
      </c>
      <c r="F1484" s="175" t="s">
        <v>3930</v>
      </c>
      <c r="G1484" s="175" t="s">
        <v>243</v>
      </c>
      <c r="H1484" s="176">
        <v>42795</v>
      </c>
      <c r="I1484" s="175" t="s">
        <v>3931</v>
      </c>
    </row>
    <row r="1485" spans="1:9">
      <c r="A1485" s="175" t="s">
        <v>3932</v>
      </c>
      <c r="B1485" s="175">
        <v>1481</v>
      </c>
      <c r="C1485" s="176">
        <v>42783</v>
      </c>
      <c r="D1485" s="177">
        <v>0.52744212962962966</v>
      </c>
      <c r="E1485" s="175" t="s">
        <v>3770</v>
      </c>
      <c r="F1485" s="175" t="s">
        <v>254</v>
      </c>
      <c r="G1485" s="175" t="s">
        <v>243</v>
      </c>
      <c r="H1485" s="176">
        <v>42795</v>
      </c>
      <c r="I1485" s="175" t="s">
        <v>3933</v>
      </c>
    </row>
    <row r="1486" spans="1:9">
      <c r="A1486" s="175" t="s">
        <v>3934</v>
      </c>
      <c r="B1486" s="175">
        <v>1482</v>
      </c>
      <c r="C1486" s="176">
        <v>42783</v>
      </c>
      <c r="D1486" s="177">
        <v>0.52973379629629636</v>
      </c>
      <c r="E1486" s="175" t="s">
        <v>3935</v>
      </c>
      <c r="F1486" s="175" t="s">
        <v>254</v>
      </c>
      <c r="G1486" s="175" t="s">
        <v>243</v>
      </c>
      <c r="H1486" s="176">
        <v>42800</v>
      </c>
      <c r="I1486" s="175" t="s">
        <v>3936</v>
      </c>
    </row>
    <row r="1487" spans="1:9">
      <c r="A1487" s="175" t="s">
        <v>3937</v>
      </c>
      <c r="B1487" s="175">
        <v>1483</v>
      </c>
      <c r="C1487" s="176">
        <v>42783</v>
      </c>
      <c r="D1487" s="177">
        <v>0.53254629629629624</v>
      </c>
      <c r="E1487" s="175" t="s">
        <v>346</v>
      </c>
      <c r="F1487" s="175" t="s">
        <v>254</v>
      </c>
      <c r="G1487" s="175" t="s">
        <v>243</v>
      </c>
      <c r="H1487" s="176">
        <v>42804</v>
      </c>
      <c r="I1487" s="175" t="s">
        <v>3938</v>
      </c>
    </row>
    <row r="1488" spans="1:9">
      <c r="A1488" s="175" t="s">
        <v>3939</v>
      </c>
      <c r="B1488" s="175">
        <v>1484</v>
      </c>
      <c r="C1488" s="176">
        <v>42783</v>
      </c>
      <c r="D1488" s="177">
        <v>0.538599537037037</v>
      </c>
      <c r="E1488" s="175" t="s">
        <v>3940</v>
      </c>
      <c r="F1488" s="175" t="s">
        <v>304</v>
      </c>
      <c r="G1488" s="175" t="s">
        <v>243</v>
      </c>
      <c r="H1488" s="176">
        <v>42804</v>
      </c>
      <c r="I1488" s="175" t="s">
        <v>3941</v>
      </c>
    </row>
    <row r="1489" spans="1:9">
      <c r="A1489" s="175" t="s">
        <v>3942</v>
      </c>
      <c r="B1489" s="175">
        <v>1485</v>
      </c>
      <c r="C1489" s="176">
        <v>42783</v>
      </c>
      <c r="D1489" s="177">
        <v>0.61207175925925927</v>
      </c>
      <c r="E1489" s="175" t="s">
        <v>3943</v>
      </c>
      <c r="F1489" s="175" t="s">
        <v>254</v>
      </c>
      <c r="G1489" s="175" t="s">
        <v>274</v>
      </c>
      <c r="H1489" s="176">
        <v>42797</v>
      </c>
      <c r="I1489" s="175" t="s">
        <v>3944</v>
      </c>
    </row>
    <row r="1490" spans="1:9">
      <c r="A1490" s="175" t="s">
        <v>3945</v>
      </c>
      <c r="B1490" s="175">
        <v>1486</v>
      </c>
      <c r="C1490" s="176">
        <v>42783</v>
      </c>
      <c r="D1490" s="177">
        <v>0.62451388888888892</v>
      </c>
      <c r="E1490" s="175" t="s">
        <v>3946</v>
      </c>
      <c r="F1490" s="175" t="s">
        <v>254</v>
      </c>
      <c r="G1490" s="175" t="s">
        <v>243</v>
      </c>
      <c r="H1490" s="176">
        <v>42794</v>
      </c>
      <c r="I1490" s="175" t="s">
        <v>3947</v>
      </c>
    </row>
    <row r="1491" spans="1:9">
      <c r="A1491" s="175" t="s">
        <v>3948</v>
      </c>
      <c r="B1491" s="175">
        <v>1487</v>
      </c>
      <c r="C1491" s="176">
        <v>42783</v>
      </c>
      <c r="D1491" s="177">
        <v>0.63276620370370373</v>
      </c>
      <c r="E1491" s="175" t="s">
        <v>384</v>
      </c>
      <c r="F1491" s="175" t="s">
        <v>254</v>
      </c>
      <c r="G1491" s="175" t="s">
        <v>243</v>
      </c>
      <c r="H1491" s="176">
        <v>42800</v>
      </c>
      <c r="I1491" s="175" t="s">
        <v>3949</v>
      </c>
    </row>
    <row r="1492" spans="1:9">
      <c r="A1492" s="175" t="s">
        <v>3950</v>
      </c>
      <c r="B1492" s="175">
        <v>1488</v>
      </c>
      <c r="C1492" s="176">
        <v>42783</v>
      </c>
      <c r="D1492" s="177">
        <v>0.64962962962962967</v>
      </c>
      <c r="E1492" s="175" t="s">
        <v>3951</v>
      </c>
      <c r="F1492" s="175" t="s">
        <v>283</v>
      </c>
      <c r="G1492" s="175" t="s">
        <v>243</v>
      </c>
      <c r="H1492" s="176">
        <v>42823</v>
      </c>
      <c r="I1492" s="175" t="s">
        <v>3952</v>
      </c>
    </row>
    <row r="1493" spans="1:9">
      <c r="A1493" s="175" t="s">
        <v>3953</v>
      </c>
      <c r="B1493" s="175">
        <v>1489</v>
      </c>
      <c r="C1493" s="176">
        <v>42783</v>
      </c>
      <c r="D1493" s="177">
        <v>0.6506481481481482</v>
      </c>
      <c r="E1493" s="175" t="s">
        <v>3954</v>
      </c>
      <c r="F1493" s="175" t="s">
        <v>283</v>
      </c>
      <c r="G1493" s="175" t="s">
        <v>243</v>
      </c>
      <c r="H1493" s="176">
        <v>42803</v>
      </c>
      <c r="I1493" s="175" t="s">
        <v>3955</v>
      </c>
    </row>
    <row r="1494" spans="1:9">
      <c r="A1494" s="175" t="s">
        <v>3956</v>
      </c>
      <c r="B1494" s="175">
        <v>1490</v>
      </c>
      <c r="C1494" s="176">
        <v>42783</v>
      </c>
      <c r="D1494" s="177">
        <v>0.68959490740740748</v>
      </c>
      <c r="E1494" s="175" t="s">
        <v>85</v>
      </c>
      <c r="F1494" s="175" t="s">
        <v>1239</v>
      </c>
      <c r="G1494" s="175" t="s">
        <v>243</v>
      </c>
      <c r="H1494" s="176">
        <v>42795</v>
      </c>
      <c r="I1494" s="175" t="s">
        <v>3043</v>
      </c>
    </row>
    <row r="1495" spans="1:9">
      <c r="A1495" s="175" t="s">
        <v>3957</v>
      </c>
      <c r="B1495" s="175">
        <v>1491</v>
      </c>
      <c r="C1495" s="176">
        <v>42783</v>
      </c>
      <c r="D1495" s="177">
        <v>0.69519675925925928</v>
      </c>
      <c r="E1495" s="175" t="s">
        <v>85</v>
      </c>
      <c r="F1495" s="175" t="s">
        <v>1239</v>
      </c>
      <c r="G1495" s="175" t="s">
        <v>243</v>
      </c>
      <c r="H1495" s="176">
        <v>42795</v>
      </c>
      <c r="I1495" s="175" t="s">
        <v>3043</v>
      </c>
    </row>
    <row r="1496" spans="1:9">
      <c r="A1496" s="175" t="s">
        <v>3958</v>
      </c>
      <c r="B1496" s="175">
        <v>1492</v>
      </c>
      <c r="C1496" s="176">
        <v>42783</v>
      </c>
      <c r="D1496" s="177">
        <v>0.69633101851851853</v>
      </c>
      <c r="E1496" s="175" t="s">
        <v>85</v>
      </c>
      <c r="F1496" s="175" t="s">
        <v>1239</v>
      </c>
      <c r="G1496" s="175" t="s">
        <v>243</v>
      </c>
      <c r="H1496" s="176">
        <v>42795</v>
      </c>
      <c r="I1496" s="175" t="s">
        <v>3043</v>
      </c>
    </row>
    <row r="1497" spans="1:9">
      <c r="A1497" s="175" t="s">
        <v>3959</v>
      </c>
      <c r="B1497" s="175">
        <v>1493</v>
      </c>
      <c r="C1497" s="176">
        <v>42783</v>
      </c>
      <c r="D1497" s="177">
        <v>0.69876157407407413</v>
      </c>
      <c r="E1497" s="175" t="s">
        <v>85</v>
      </c>
      <c r="F1497" s="175" t="s">
        <v>1239</v>
      </c>
      <c r="G1497" s="175" t="s">
        <v>243</v>
      </c>
      <c r="H1497" s="176">
        <v>42795</v>
      </c>
      <c r="I1497" s="175" t="s">
        <v>3043</v>
      </c>
    </row>
    <row r="1498" spans="1:9">
      <c r="A1498" s="175" t="s">
        <v>3960</v>
      </c>
      <c r="B1498" s="175">
        <v>1494</v>
      </c>
      <c r="C1498" s="176">
        <v>42783</v>
      </c>
      <c r="D1498" s="177">
        <v>0.69920138888888894</v>
      </c>
      <c r="E1498" s="175" t="s">
        <v>85</v>
      </c>
      <c r="F1498" s="175" t="s">
        <v>1239</v>
      </c>
      <c r="G1498" s="175" t="s">
        <v>243</v>
      </c>
      <c r="H1498" s="176">
        <v>42795</v>
      </c>
      <c r="I1498" s="175" t="s">
        <v>3043</v>
      </c>
    </row>
    <row r="1499" spans="1:9">
      <c r="A1499" s="175" t="s">
        <v>3961</v>
      </c>
      <c r="B1499" s="175">
        <v>1495</v>
      </c>
      <c r="C1499" s="176">
        <v>42783</v>
      </c>
      <c r="D1499" s="177">
        <v>0.6997106481481481</v>
      </c>
      <c r="E1499" s="175" t="s">
        <v>85</v>
      </c>
      <c r="F1499" s="175" t="s">
        <v>1239</v>
      </c>
      <c r="G1499" s="175" t="s">
        <v>243</v>
      </c>
      <c r="H1499" s="176">
        <v>42795</v>
      </c>
      <c r="I1499" s="175" t="s">
        <v>3043</v>
      </c>
    </row>
    <row r="1500" spans="1:9">
      <c r="A1500" s="175" t="s">
        <v>3962</v>
      </c>
      <c r="B1500" s="175">
        <v>1496</v>
      </c>
      <c r="C1500" s="176">
        <v>42783</v>
      </c>
      <c r="D1500" s="177">
        <v>0.70059027777777771</v>
      </c>
      <c r="E1500" s="175" t="s">
        <v>3963</v>
      </c>
      <c r="F1500" s="175" t="s">
        <v>254</v>
      </c>
      <c r="G1500" s="175" t="s">
        <v>243</v>
      </c>
      <c r="H1500" s="176">
        <v>42800</v>
      </c>
      <c r="I1500" s="175" t="s">
        <v>3964</v>
      </c>
    </row>
    <row r="1501" spans="1:9">
      <c r="A1501" s="175" t="s">
        <v>3965</v>
      </c>
      <c r="B1501" s="175">
        <v>1497</v>
      </c>
      <c r="C1501" s="176">
        <v>42783</v>
      </c>
      <c r="D1501" s="177">
        <v>0.7033449074074074</v>
      </c>
      <c r="E1501" s="175" t="s">
        <v>3966</v>
      </c>
      <c r="F1501" s="175" t="s">
        <v>254</v>
      </c>
      <c r="G1501" s="175" t="s">
        <v>243</v>
      </c>
      <c r="H1501" s="176">
        <v>42795</v>
      </c>
      <c r="I1501" s="175" t="s">
        <v>3967</v>
      </c>
    </row>
    <row r="1502" spans="1:9">
      <c r="A1502" s="175" t="s">
        <v>3968</v>
      </c>
      <c r="B1502" s="175">
        <v>1498</v>
      </c>
      <c r="C1502" s="176">
        <v>42783</v>
      </c>
      <c r="D1502" s="177">
        <v>0.71348379629629621</v>
      </c>
      <c r="E1502" s="175" t="s">
        <v>574</v>
      </c>
      <c r="F1502" s="175" t="s">
        <v>254</v>
      </c>
      <c r="G1502" s="175" t="s">
        <v>243</v>
      </c>
      <c r="H1502" s="176">
        <v>42793</v>
      </c>
      <c r="I1502" s="175" t="s">
        <v>3969</v>
      </c>
    </row>
    <row r="1503" spans="1:9">
      <c r="A1503" s="175" t="s">
        <v>3970</v>
      </c>
      <c r="B1503" s="175">
        <v>1499</v>
      </c>
      <c r="C1503" s="176">
        <v>42783</v>
      </c>
      <c r="D1503" s="177">
        <v>0.73638888888888887</v>
      </c>
      <c r="E1503" s="175" t="s">
        <v>384</v>
      </c>
      <c r="F1503" s="175" t="s">
        <v>254</v>
      </c>
      <c r="G1503" s="175" t="s">
        <v>243</v>
      </c>
      <c r="H1503" s="176">
        <v>42794</v>
      </c>
      <c r="I1503" s="175" t="s">
        <v>3971</v>
      </c>
    </row>
    <row r="1504" spans="1:9">
      <c r="A1504" s="175" t="s">
        <v>3972</v>
      </c>
      <c r="B1504" s="175">
        <v>1500</v>
      </c>
      <c r="C1504" s="176">
        <v>42784</v>
      </c>
      <c r="D1504" s="177">
        <v>0.36534722222222221</v>
      </c>
      <c r="E1504" s="175" t="s">
        <v>85</v>
      </c>
      <c r="F1504" s="175" t="s">
        <v>254</v>
      </c>
      <c r="G1504" s="175" t="s">
        <v>243</v>
      </c>
      <c r="H1504" s="176">
        <v>42789</v>
      </c>
      <c r="I1504" s="175" t="s">
        <v>3973</v>
      </c>
    </row>
    <row r="1505" spans="1:9">
      <c r="A1505" s="175" t="s">
        <v>3974</v>
      </c>
      <c r="B1505" s="175">
        <v>1501</v>
      </c>
      <c r="C1505" s="176">
        <v>42786</v>
      </c>
      <c r="D1505" s="177">
        <v>0.33848379629629632</v>
      </c>
      <c r="E1505" s="175" t="s">
        <v>3975</v>
      </c>
      <c r="F1505" s="175" t="s">
        <v>254</v>
      </c>
      <c r="G1505" s="175" t="s">
        <v>243</v>
      </c>
      <c r="H1505" s="176">
        <v>42802</v>
      </c>
      <c r="I1505" s="175" t="s">
        <v>3976</v>
      </c>
    </row>
    <row r="1506" spans="1:9">
      <c r="A1506" s="175" t="s">
        <v>3977</v>
      </c>
      <c r="B1506" s="175">
        <v>1502</v>
      </c>
      <c r="C1506" s="176">
        <v>42786</v>
      </c>
      <c r="D1506" s="177">
        <v>0.35814814814814816</v>
      </c>
      <c r="E1506" s="175" t="s">
        <v>510</v>
      </c>
      <c r="F1506" s="175" t="s">
        <v>3978</v>
      </c>
      <c r="G1506" s="175" t="s">
        <v>243</v>
      </c>
      <c r="H1506" s="176">
        <v>42796</v>
      </c>
      <c r="I1506" s="175" t="s">
        <v>3979</v>
      </c>
    </row>
    <row r="1507" spans="1:9">
      <c r="A1507" s="175" t="s">
        <v>3980</v>
      </c>
      <c r="B1507" s="175">
        <v>1503</v>
      </c>
      <c r="C1507" s="176">
        <v>42786</v>
      </c>
      <c r="D1507" s="177">
        <v>0.37869212962962967</v>
      </c>
      <c r="E1507" s="175" t="s">
        <v>3981</v>
      </c>
      <c r="F1507" s="175" t="s">
        <v>283</v>
      </c>
      <c r="G1507" s="175" t="s">
        <v>243</v>
      </c>
      <c r="H1507" s="176">
        <v>42800</v>
      </c>
      <c r="I1507" s="175" t="s">
        <v>3982</v>
      </c>
    </row>
    <row r="1508" spans="1:9">
      <c r="A1508" s="175" t="s">
        <v>3983</v>
      </c>
      <c r="B1508" s="175">
        <v>1504</v>
      </c>
      <c r="C1508" s="176">
        <v>42786</v>
      </c>
      <c r="D1508" s="177">
        <v>0.39128472222222221</v>
      </c>
      <c r="E1508" s="175" t="s">
        <v>3984</v>
      </c>
      <c r="F1508" s="175" t="s">
        <v>465</v>
      </c>
      <c r="G1508" s="175" t="s">
        <v>311</v>
      </c>
      <c r="H1508" s="176">
        <v>42818</v>
      </c>
      <c r="I1508" s="175" t="s">
        <v>3985</v>
      </c>
    </row>
    <row r="1509" spans="1:9">
      <c r="A1509" s="175" t="s">
        <v>3986</v>
      </c>
      <c r="B1509" s="175">
        <v>1505</v>
      </c>
      <c r="C1509" s="176">
        <v>42786</v>
      </c>
      <c r="D1509" s="177">
        <v>0.43656249999999996</v>
      </c>
      <c r="E1509" s="175" t="s">
        <v>3987</v>
      </c>
      <c r="F1509" s="175" t="s">
        <v>254</v>
      </c>
      <c r="G1509" s="175" t="s">
        <v>243</v>
      </c>
      <c r="H1509" s="176">
        <v>42789</v>
      </c>
      <c r="I1509" s="175" t="s">
        <v>3988</v>
      </c>
    </row>
    <row r="1510" spans="1:9">
      <c r="A1510" s="175" t="s">
        <v>3989</v>
      </c>
      <c r="B1510" s="175">
        <v>1506</v>
      </c>
      <c r="C1510" s="176">
        <v>42786</v>
      </c>
      <c r="D1510" s="177">
        <v>0.44096064814814812</v>
      </c>
      <c r="E1510" s="175" t="s">
        <v>491</v>
      </c>
      <c r="F1510" s="175" t="s">
        <v>3990</v>
      </c>
      <c r="G1510" s="175" t="s">
        <v>274</v>
      </c>
      <c r="H1510" s="176">
        <v>42817</v>
      </c>
      <c r="I1510" s="175" t="s">
        <v>3991</v>
      </c>
    </row>
    <row r="1511" spans="1:9">
      <c r="A1511" s="175" t="s">
        <v>3992</v>
      </c>
      <c r="B1511" s="175">
        <v>1507</v>
      </c>
      <c r="C1511" s="176">
        <v>42786</v>
      </c>
      <c r="D1511" s="177">
        <v>0.44494212962962965</v>
      </c>
      <c r="E1511" s="175" t="s">
        <v>384</v>
      </c>
      <c r="F1511" s="175" t="s">
        <v>3993</v>
      </c>
      <c r="G1511" s="175" t="s">
        <v>243</v>
      </c>
      <c r="H1511" s="176">
        <v>42793</v>
      </c>
      <c r="I1511" s="175" t="s">
        <v>3994</v>
      </c>
    </row>
    <row r="1512" spans="1:9">
      <c r="A1512" s="175" t="s">
        <v>3995</v>
      </c>
      <c r="B1512" s="175">
        <v>1508</v>
      </c>
      <c r="C1512" s="176">
        <v>42786</v>
      </c>
      <c r="D1512" s="177">
        <v>0.48010416666666672</v>
      </c>
      <c r="E1512" s="175" t="s">
        <v>85</v>
      </c>
      <c r="F1512" s="175" t="s">
        <v>1221</v>
      </c>
      <c r="G1512" s="175" t="s">
        <v>243</v>
      </c>
      <c r="H1512" s="176">
        <v>42794</v>
      </c>
      <c r="I1512" s="175" t="s">
        <v>3996</v>
      </c>
    </row>
    <row r="1513" spans="1:9">
      <c r="A1513" s="175" t="s">
        <v>3997</v>
      </c>
      <c r="B1513" s="175">
        <v>1509</v>
      </c>
      <c r="C1513" s="176">
        <v>42786</v>
      </c>
      <c r="D1513" s="177">
        <v>0.50670138888888883</v>
      </c>
      <c r="E1513" s="175" t="s">
        <v>3998</v>
      </c>
      <c r="F1513" s="175" t="s">
        <v>333</v>
      </c>
      <c r="G1513" s="175" t="s">
        <v>449</v>
      </c>
      <c r="H1513" s="176">
        <v>42795</v>
      </c>
      <c r="I1513" s="175" t="s">
        <v>3624</v>
      </c>
    </row>
    <row r="1514" spans="1:9">
      <c r="A1514" s="175" t="s">
        <v>3999</v>
      </c>
      <c r="B1514" s="175">
        <v>1510</v>
      </c>
      <c r="C1514" s="176">
        <v>42786</v>
      </c>
      <c r="D1514" s="177">
        <v>0.50855324074074071</v>
      </c>
      <c r="E1514" s="175" t="s">
        <v>4000</v>
      </c>
      <c r="F1514" s="175" t="s">
        <v>4001</v>
      </c>
      <c r="G1514" s="175" t="s">
        <v>243</v>
      </c>
      <c r="H1514" s="176">
        <v>42816</v>
      </c>
      <c r="I1514" s="175" t="s">
        <v>4002</v>
      </c>
    </row>
    <row r="1515" spans="1:9">
      <c r="A1515" s="175" t="s">
        <v>4003</v>
      </c>
      <c r="B1515" s="175">
        <v>1511</v>
      </c>
      <c r="C1515" s="176">
        <v>42786</v>
      </c>
      <c r="D1515" s="177">
        <v>0.51309027777777783</v>
      </c>
      <c r="E1515" s="175" t="s">
        <v>85</v>
      </c>
      <c r="F1515" s="175" t="s">
        <v>254</v>
      </c>
      <c r="G1515" s="175" t="s">
        <v>243</v>
      </c>
      <c r="H1515" s="176">
        <v>42803</v>
      </c>
      <c r="I1515" s="175" t="s">
        <v>4004</v>
      </c>
    </row>
    <row r="1516" spans="1:9">
      <c r="A1516" s="175" t="s">
        <v>4005</v>
      </c>
      <c r="B1516" s="175">
        <v>1512</v>
      </c>
      <c r="C1516" s="176">
        <v>42786</v>
      </c>
      <c r="D1516" s="177">
        <v>0.55460648148148151</v>
      </c>
      <c r="E1516" s="175" t="s">
        <v>384</v>
      </c>
      <c r="F1516" s="175" t="s">
        <v>254</v>
      </c>
      <c r="G1516" s="175" t="s">
        <v>243</v>
      </c>
      <c r="H1516" s="176">
        <v>42802</v>
      </c>
      <c r="I1516" s="175" t="s">
        <v>4006</v>
      </c>
    </row>
    <row r="1517" spans="1:9">
      <c r="A1517" s="175" t="s">
        <v>4007</v>
      </c>
      <c r="B1517" s="175">
        <v>1513</v>
      </c>
      <c r="C1517" s="176">
        <v>42786</v>
      </c>
      <c r="D1517" s="177">
        <v>0.56321759259259263</v>
      </c>
      <c r="E1517" s="175" t="s">
        <v>3770</v>
      </c>
      <c r="F1517" s="175" t="s">
        <v>2795</v>
      </c>
      <c r="G1517" s="175" t="s">
        <v>243</v>
      </c>
      <c r="H1517" s="176">
        <v>42788</v>
      </c>
      <c r="I1517" s="175" t="s">
        <v>4008</v>
      </c>
    </row>
    <row r="1518" spans="1:9">
      <c r="A1518" s="175" t="s">
        <v>4009</v>
      </c>
      <c r="B1518" s="175">
        <v>1514</v>
      </c>
      <c r="C1518" s="176">
        <v>42786</v>
      </c>
      <c r="D1518" s="177">
        <v>0.56325231481481486</v>
      </c>
      <c r="E1518" s="175" t="s">
        <v>4010</v>
      </c>
      <c r="F1518" s="175" t="s">
        <v>254</v>
      </c>
      <c r="G1518" s="175" t="s">
        <v>243</v>
      </c>
      <c r="H1518" s="176">
        <v>42807</v>
      </c>
      <c r="I1518" s="175" t="s">
        <v>4011</v>
      </c>
    </row>
    <row r="1519" spans="1:9">
      <c r="A1519" s="175" t="s">
        <v>4012</v>
      </c>
      <c r="B1519" s="175">
        <v>1515</v>
      </c>
      <c r="C1519" s="176">
        <v>42786</v>
      </c>
      <c r="D1519" s="177">
        <v>0.56612268518518516</v>
      </c>
      <c r="E1519" s="175" t="s">
        <v>3770</v>
      </c>
      <c r="F1519" s="175" t="s">
        <v>2795</v>
      </c>
      <c r="G1519" s="175" t="s">
        <v>243</v>
      </c>
      <c r="H1519" s="176">
        <v>42788</v>
      </c>
      <c r="I1519" s="175" t="s">
        <v>4008</v>
      </c>
    </row>
    <row r="1520" spans="1:9">
      <c r="A1520" s="175" t="s">
        <v>4013</v>
      </c>
      <c r="B1520" s="175">
        <v>1516</v>
      </c>
      <c r="C1520" s="176">
        <v>42786</v>
      </c>
      <c r="D1520" s="177">
        <v>0.56759259259259254</v>
      </c>
      <c r="E1520" s="175" t="s">
        <v>3770</v>
      </c>
      <c r="F1520" s="175" t="s">
        <v>2795</v>
      </c>
      <c r="G1520" s="175" t="s">
        <v>243</v>
      </c>
      <c r="H1520" s="176">
        <v>42788</v>
      </c>
      <c r="I1520" s="175" t="s">
        <v>4008</v>
      </c>
    </row>
    <row r="1521" spans="1:9">
      <c r="A1521" s="175" t="s">
        <v>4014</v>
      </c>
      <c r="B1521" s="175">
        <v>1517</v>
      </c>
      <c r="C1521" s="176">
        <v>42786</v>
      </c>
      <c r="D1521" s="177">
        <v>0.56890046296296293</v>
      </c>
      <c r="E1521" s="175" t="s">
        <v>3770</v>
      </c>
      <c r="F1521" s="175" t="s">
        <v>2795</v>
      </c>
      <c r="G1521" s="175" t="s">
        <v>243</v>
      </c>
      <c r="H1521" s="176">
        <v>42788</v>
      </c>
      <c r="I1521" s="175" t="s">
        <v>4008</v>
      </c>
    </row>
    <row r="1522" spans="1:9">
      <c r="A1522" s="175" t="s">
        <v>4015</v>
      </c>
      <c r="B1522" s="175">
        <v>1518</v>
      </c>
      <c r="C1522" s="176">
        <v>42786</v>
      </c>
      <c r="D1522" s="177">
        <v>0.57004629629629633</v>
      </c>
      <c r="E1522" s="175" t="s">
        <v>3770</v>
      </c>
      <c r="F1522" s="175" t="s">
        <v>2795</v>
      </c>
      <c r="G1522" s="175" t="s">
        <v>243</v>
      </c>
      <c r="H1522" s="176">
        <v>42788</v>
      </c>
      <c r="I1522" s="175" t="s">
        <v>4008</v>
      </c>
    </row>
    <row r="1523" spans="1:9">
      <c r="A1523" s="175" t="s">
        <v>4016</v>
      </c>
      <c r="B1523" s="175">
        <v>1519</v>
      </c>
      <c r="C1523" s="176">
        <v>42786</v>
      </c>
      <c r="D1523" s="177">
        <v>0.57115740740740739</v>
      </c>
      <c r="E1523" s="175" t="s">
        <v>3770</v>
      </c>
      <c r="F1523" s="175" t="s">
        <v>2795</v>
      </c>
      <c r="G1523" s="175" t="s">
        <v>243</v>
      </c>
      <c r="H1523" s="176">
        <v>42788</v>
      </c>
      <c r="I1523" s="175" t="s">
        <v>4008</v>
      </c>
    </row>
    <row r="1524" spans="1:9">
      <c r="A1524" s="175" t="s">
        <v>4017</v>
      </c>
      <c r="B1524" s="175">
        <v>1520</v>
      </c>
      <c r="C1524" s="176">
        <v>42786</v>
      </c>
      <c r="D1524" s="177">
        <v>0.57185185185185183</v>
      </c>
      <c r="E1524" s="175" t="s">
        <v>4018</v>
      </c>
      <c r="F1524" s="175" t="s">
        <v>632</v>
      </c>
      <c r="G1524" s="175" t="s">
        <v>243</v>
      </c>
      <c r="H1524" s="176">
        <v>42789</v>
      </c>
      <c r="I1524" s="175" t="s">
        <v>4019</v>
      </c>
    </row>
    <row r="1525" spans="1:9">
      <c r="A1525" s="175" t="s">
        <v>4020</v>
      </c>
      <c r="B1525" s="175">
        <v>1521</v>
      </c>
      <c r="C1525" s="176">
        <v>42786</v>
      </c>
      <c r="D1525" s="177">
        <v>0.57245370370370374</v>
      </c>
      <c r="E1525" s="175" t="s">
        <v>3770</v>
      </c>
      <c r="F1525" s="175" t="s">
        <v>2795</v>
      </c>
      <c r="G1525" s="175" t="s">
        <v>243</v>
      </c>
      <c r="H1525" s="176">
        <v>42788</v>
      </c>
      <c r="I1525" s="175" t="s">
        <v>4008</v>
      </c>
    </row>
    <row r="1526" spans="1:9">
      <c r="A1526" s="175" t="s">
        <v>4021</v>
      </c>
      <c r="B1526" s="175">
        <v>1522</v>
      </c>
      <c r="C1526" s="176">
        <v>42786</v>
      </c>
      <c r="D1526" s="177">
        <v>0.57407407407407407</v>
      </c>
      <c r="E1526" s="175" t="s">
        <v>3770</v>
      </c>
      <c r="F1526" s="175" t="s">
        <v>2795</v>
      </c>
      <c r="G1526" s="175" t="s">
        <v>243</v>
      </c>
      <c r="H1526" s="176">
        <v>42788</v>
      </c>
      <c r="I1526" s="175" t="s">
        <v>4008</v>
      </c>
    </row>
    <row r="1527" spans="1:9">
      <c r="A1527" s="175" t="s">
        <v>4022</v>
      </c>
      <c r="B1527" s="175">
        <v>1523</v>
      </c>
      <c r="C1527" s="176">
        <v>42786</v>
      </c>
      <c r="D1527" s="177">
        <v>0.57490740740740742</v>
      </c>
      <c r="E1527" s="175" t="s">
        <v>3770</v>
      </c>
      <c r="F1527" s="175" t="s">
        <v>2795</v>
      </c>
      <c r="G1527" s="175" t="s">
        <v>243</v>
      </c>
      <c r="H1527" s="176">
        <v>42788</v>
      </c>
      <c r="I1527" s="175" t="s">
        <v>4008</v>
      </c>
    </row>
    <row r="1528" spans="1:9">
      <c r="A1528" s="175" t="s">
        <v>4023</v>
      </c>
      <c r="B1528" s="175">
        <v>1524</v>
      </c>
      <c r="C1528" s="176">
        <v>42786</v>
      </c>
      <c r="D1528" s="177">
        <v>0.57557870370370368</v>
      </c>
      <c r="E1528" s="175" t="s">
        <v>3770</v>
      </c>
      <c r="F1528" s="175" t="s">
        <v>2795</v>
      </c>
      <c r="G1528" s="175" t="s">
        <v>243</v>
      </c>
      <c r="H1528" s="176">
        <v>42788</v>
      </c>
      <c r="I1528" s="175" t="s">
        <v>4008</v>
      </c>
    </row>
    <row r="1529" spans="1:9">
      <c r="A1529" s="175" t="s">
        <v>4024</v>
      </c>
      <c r="B1529" s="175">
        <v>1525</v>
      </c>
      <c r="C1529" s="176">
        <v>42786</v>
      </c>
      <c r="D1529" s="177">
        <v>0.57628472222222216</v>
      </c>
      <c r="E1529" s="175" t="s">
        <v>3770</v>
      </c>
      <c r="F1529" s="175" t="s">
        <v>2795</v>
      </c>
      <c r="G1529" s="175" t="s">
        <v>243</v>
      </c>
      <c r="H1529" s="176">
        <v>42788</v>
      </c>
      <c r="I1529" s="175" t="s">
        <v>4008</v>
      </c>
    </row>
    <row r="1530" spans="1:9">
      <c r="A1530" s="175" t="s">
        <v>4025</v>
      </c>
      <c r="B1530" s="175">
        <v>1526</v>
      </c>
      <c r="C1530" s="176">
        <v>42786</v>
      </c>
      <c r="D1530" s="177">
        <v>0.57687500000000003</v>
      </c>
      <c r="E1530" s="175" t="s">
        <v>3770</v>
      </c>
      <c r="F1530" s="175" t="s">
        <v>2795</v>
      </c>
      <c r="G1530" s="175" t="s">
        <v>243</v>
      </c>
      <c r="H1530" s="176">
        <v>42788</v>
      </c>
      <c r="I1530" s="175" t="s">
        <v>4008</v>
      </c>
    </row>
    <row r="1531" spans="1:9">
      <c r="A1531" s="175" t="s">
        <v>4026</v>
      </c>
      <c r="B1531" s="175">
        <v>1527</v>
      </c>
      <c r="C1531" s="176">
        <v>42786</v>
      </c>
      <c r="D1531" s="177">
        <v>0.58201388888888894</v>
      </c>
      <c r="E1531" s="175" t="s">
        <v>4027</v>
      </c>
      <c r="F1531" s="175" t="s">
        <v>416</v>
      </c>
      <c r="G1531" s="175" t="s">
        <v>274</v>
      </c>
      <c r="H1531" s="176">
        <v>42822</v>
      </c>
      <c r="I1531" s="175" t="s">
        <v>4028</v>
      </c>
    </row>
    <row r="1532" spans="1:9">
      <c r="A1532" s="175" t="s">
        <v>4029</v>
      </c>
      <c r="B1532" s="175">
        <v>1528</v>
      </c>
      <c r="C1532" s="176">
        <v>42786</v>
      </c>
      <c r="D1532" s="177">
        <v>0.58376157407407414</v>
      </c>
      <c r="E1532" s="175" t="s">
        <v>4030</v>
      </c>
      <c r="F1532" s="175" t="s">
        <v>381</v>
      </c>
      <c r="G1532" s="175" t="s">
        <v>243</v>
      </c>
      <c r="H1532" s="176">
        <v>42794</v>
      </c>
      <c r="I1532" s="175" t="s">
        <v>4031</v>
      </c>
    </row>
    <row r="1533" spans="1:9">
      <c r="A1533" s="175" t="s">
        <v>4032</v>
      </c>
      <c r="B1533" s="175">
        <v>1529</v>
      </c>
      <c r="C1533" s="176">
        <v>42786</v>
      </c>
      <c r="D1533" s="177">
        <v>0.58459490740740738</v>
      </c>
      <c r="E1533" s="175" t="s">
        <v>4033</v>
      </c>
      <c r="F1533" s="175" t="s">
        <v>381</v>
      </c>
      <c r="G1533" s="175" t="s">
        <v>243</v>
      </c>
      <c r="H1533" s="176">
        <v>42796</v>
      </c>
      <c r="I1533" s="175" t="s">
        <v>4034</v>
      </c>
    </row>
    <row r="1534" spans="1:9">
      <c r="A1534" s="175" t="s">
        <v>4035</v>
      </c>
      <c r="B1534" s="175">
        <v>1530</v>
      </c>
      <c r="C1534" s="176">
        <v>42786</v>
      </c>
      <c r="D1534" s="177">
        <v>0.58510416666666665</v>
      </c>
      <c r="E1534" s="175" t="s">
        <v>4036</v>
      </c>
      <c r="F1534" s="175" t="s">
        <v>381</v>
      </c>
      <c r="G1534" s="175" t="s">
        <v>243</v>
      </c>
      <c r="H1534" s="176">
        <v>42794</v>
      </c>
      <c r="I1534" s="175" t="s">
        <v>4037</v>
      </c>
    </row>
    <row r="1535" spans="1:9">
      <c r="A1535" s="175" t="s">
        <v>4038</v>
      </c>
      <c r="B1535" s="175">
        <v>1531</v>
      </c>
      <c r="C1535" s="176">
        <v>42786</v>
      </c>
      <c r="D1535" s="177">
        <v>0.58597222222222223</v>
      </c>
      <c r="E1535" s="175" t="s">
        <v>4039</v>
      </c>
      <c r="F1535" s="175" t="s">
        <v>381</v>
      </c>
      <c r="G1535" s="175" t="s">
        <v>243</v>
      </c>
      <c r="H1535" s="176">
        <v>42795</v>
      </c>
      <c r="I1535" s="175" t="s">
        <v>4040</v>
      </c>
    </row>
    <row r="1536" spans="1:9">
      <c r="A1536" s="175" t="s">
        <v>4041</v>
      </c>
      <c r="B1536" s="175">
        <v>1532</v>
      </c>
      <c r="C1536" s="176">
        <v>42786</v>
      </c>
      <c r="D1536" s="177">
        <v>0.5881481481481482</v>
      </c>
      <c r="E1536" s="175" t="s">
        <v>4042</v>
      </c>
      <c r="F1536" s="175" t="s">
        <v>381</v>
      </c>
      <c r="G1536" s="175" t="s">
        <v>274</v>
      </c>
      <c r="H1536" s="176">
        <v>42816</v>
      </c>
      <c r="I1536" s="175" t="s">
        <v>4043</v>
      </c>
    </row>
    <row r="1537" spans="1:9">
      <c r="A1537" s="175" t="s">
        <v>4044</v>
      </c>
      <c r="B1537" s="175">
        <v>1533</v>
      </c>
      <c r="C1537" s="176">
        <v>42786</v>
      </c>
      <c r="D1537" s="177">
        <v>0.58960648148148154</v>
      </c>
      <c r="E1537" s="175" t="s">
        <v>510</v>
      </c>
      <c r="F1537" s="175" t="s">
        <v>4045</v>
      </c>
      <c r="G1537" s="175" t="s">
        <v>243</v>
      </c>
      <c r="H1537" s="176">
        <v>42789</v>
      </c>
      <c r="I1537" s="175" t="s">
        <v>4046</v>
      </c>
    </row>
    <row r="1538" spans="1:9">
      <c r="A1538" s="175" t="s">
        <v>4047</v>
      </c>
      <c r="B1538" s="175">
        <v>1534</v>
      </c>
      <c r="C1538" s="176">
        <v>42786</v>
      </c>
      <c r="D1538" s="177">
        <v>0.58962962962962961</v>
      </c>
      <c r="E1538" s="175" t="s">
        <v>384</v>
      </c>
      <c r="F1538" s="175" t="s">
        <v>254</v>
      </c>
      <c r="G1538" s="175" t="s">
        <v>243</v>
      </c>
      <c r="H1538" s="176">
        <v>42802</v>
      </c>
      <c r="I1538" s="175" t="s">
        <v>4048</v>
      </c>
    </row>
    <row r="1539" spans="1:9">
      <c r="A1539" s="175" t="s">
        <v>4049</v>
      </c>
      <c r="B1539" s="175">
        <v>1535</v>
      </c>
      <c r="C1539" s="176">
        <v>42786</v>
      </c>
      <c r="D1539" s="177">
        <v>0.59763888888888894</v>
      </c>
      <c r="E1539" s="175" t="s">
        <v>4050</v>
      </c>
      <c r="F1539" s="175" t="s">
        <v>416</v>
      </c>
      <c r="G1539" s="175" t="s">
        <v>243</v>
      </c>
      <c r="H1539" s="176">
        <v>42793</v>
      </c>
      <c r="I1539" s="175" t="s">
        <v>4051</v>
      </c>
    </row>
    <row r="1540" spans="1:9">
      <c r="A1540" s="175" t="s">
        <v>4052</v>
      </c>
      <c r="B1540" s="175">
        <v>1536</v>
      </c>
      <c r="C1540" s="176">
        <v>42786</v>
      </c>
      <c r="D1540" s="177">
        <v>0.61226851851851849</v>
      </c>
      <c r="E1540" s="175" t="s">
        <v>4053</v>
      </c>
      <c r="F1540" s="175" t="s">
        <v>4054</v>
      </c>
      <c r="G1540" s="175" t="s">
        <v>243</v>
      </c>
      <c r="H1540" s="176">
        <v>42809</v>
      </c>
      <c r="I1540" s="175" t="s">
        <v>4055</v>
      </c>
    </row>
    <row r="1541" spans="1:9">
      <c r="A1541" s="175" t="s">
        <v>4056</v>
      </c>
      <c r="B1541" s="175">
        <v>1537</v>
      </c>
      <c r="C1541" s="176">
        <v>42786</v>
      </c>
      <c r="D1541" s="177">
        <v>0.61361111111111111</v>
      </c>
      <c r="E1541" s="175" t="s">
        <v>4057</v>
      </c>
      <c r="F1541" s="175" t="s">
        <v>254</v>
      </c>
      <c r="G1541" s="175" t="s">
        <v>311</v>
      </c>
      <c r="H1541" s="176">
        <v>42807</v>
      </c>
      <c r="I1541" s="175" t="s">
        <v>4058</v>
      </c>
    </row>
    <row r="1542" spans="1:9">
      <c r="A1542" s="175" t="s">
        <v>4059</v>
      </c>
      <c r="B1542" s="175">
        <v>1538</v>
      </c>
      <c r="C1542" s="176">
        <v>42786</v>
      </c>
      <c r="D1542" s="177">
        <v>0.61724537037037031</v>
      </c>
      <c r="E1542" s="175" t="s">
        <v>269</v>
      </c>
      <c r="F1542" s="175" t="s">
        <v>254</v>
      </c>
      <c r="G1542" s="175" t="s">
        <v>243</v>
      </c>
      <c r="H1542" s="176">
        <v>42795</v>
      </c>
      <c r="I1542" s="175" t="s">
        <v>4060</v>
      </c>
    </row>
    <row r="1543" spans="1:9">
      <c r="A1543" s="175" t="s">
        <v>4061</v>
      </c>
      <c r="B1543" s="175">
        <v>1539</v>
      </c>
      <c r="C1543" s="176">
        <v>42786</v>
      </c>
      <c r="D1543" s="177">
        <v>0.63458333333333339</v>
      </c>
      <c r="E1543" s="175" t="s">
        <v>562</v>
      </c>
      <c r="F1543" s="175" t="s">
        <v>1518</v>
      </c>
      <c r="G1543" s="175" t="s">
        <v>243</v>
      </c>
      <c r="H1543" s="176">
        <v>42793</v>
      </c>
      <c r="I1543" s="175" t="s">
        <v>4062</v>
      </c>
    </row>
    <row r="1544" spans="1:9">
      <c r="A1544" s="175" t="s">
        <v>4063</v>
      </c>
      <c r="B1544" s="175">
        <v>1540</v>
      </c>
      <c r="C1544" s="176">
        <v>42786</v>
      </c>
      <c r="D1544" s="177">
        <v>0.63552083333333331</v>
      </c>
      <c r="E1544" s="175" t="s">
        <v>269</v>
      </c>
      <c r="F1544" s="175" t="s">
        <v>4064</v>
      </c>
      <c r="G1544" s="175" t="s">
        <v>243</v>
      </c>
      <c r="H1544" s="176">
        <v>42795</v>
      </c>
      <c r="I1544" s="175" t="s">
        <v>4065</v>
      </c>
    </row>
    <row r="1545" spans="1:9">
      <c r="A1545" s="175" t="s">
        <v>4066</v>
      </c>
      <c r="B1545" s="175">
        <v>1541</v>
      </c>
      <c r="C1545" s="176">
        <v>42786</v>
      </c>
      <c r="D1545" s="177">
        <v>0.63848379629629626</v>
      </c>
      <c r="E1545" s="175" t="s">
        <v>85</v>
      </c>
      <c r="F1545" s="175" t="s">
        <v>4067</v>
      </c>
      <c r="G1545" s="175" t="s">
        <v>243</v>
      </c>
      <c r="H1545" s="176">
        <v>42787</v>
      </c>
      <c r="I1545" s="175" t="s">
        <v>4068</v>
      </c>
    </row>
    <row r="1546" spans="1:9">
      <c r="A1546" s="175" t="s">
        <v>4069</v>
      </c>
      <c r="B1546" s="175">
        <v>1542</v>
      </c>
      <c r="C1546" s="176">
        <v>42786</v>
      </c>
      <c r="D1546" s="177">
        <v>0.63946759259259256</v>
      </c>
      <c r="E1546" s="175" t="s">
        <v>269</v>
      </c>
      <c r="F1546" s="175" t="s">
        <v>254</v>
      </c>
      <c r="G1546" s="175" t="s">
        <v>243</v>
      </c>
      <c r="H1546" s="176">
        <v>42795</v>
      </c>
      <c r="I1546" s="175" t="s">
        <v>4070</v>
      </c>
    </row>
    <row r="1547" spans="1:9">
      <c r="A1547" s="175" t="s">
        <v>4071</v>
      </c>
      <c r="B1547" s="175">
        <v>1543</v>
      </c>
      <c r="C1547" s="176">
        <v>42786</v>
      </c>
      <c r="D1547" s="177">
        <v>0.63969907407407411</v>
      </c>
      <c r="E1547" s="175" t="s">
        <v>4072</v>
      </c>
      <c r="F1547" s="175" t="s">
        <v>1239</v>
      </c>
      <c r="G1547" s="175" t="s">
        <v>243</v>
      </c>
      <c r="H1547" s="176">
        <v>42803</v>
      </c>
      <c r="I1547" s="175" t="s">
        <v>4073</v>
      </c>
    </row>
    <row r="1548" spans="1:9">
      <c r="A1548" s="175" t="s">
        <v>4074</v>
      </c>
      <c r="B1548" s="175">
        <v>1544</v>
      </c>
      <c r="C1548" s="176">
        <v>42786</v>
      </c>
      <c r="D1548" s="177">
        <v>0.64011574074074074</v>
      </c>
      <c r="E1548" s="175" t="s">
        <v>269</v>
      </c>
      <c r="F1548" s="175" t="s">
        <v>254</v>
      </c>
      <c r="G1548" s="175" t="s">
        <v>243</v>
      </c>
      <c r="H1548" s="176">
        <v>42795</v>
      </c>
      <c r="I1548" s="175" t="s">
        <v>4075</v>
      </c>
    </row>
    <row r="1549" spans="1:9">
      <c r="A1549" s="175" t="s">
        <v>4076</v>
      </c>
      <c r="B1549" s="175">
        <v>1545</v>
      </c>
      <c r="C1549" s="176">
        <v>42786</v>
      </c>
      <c r="D1549" s="177">
        <v>0.64119212962962957</v>
      </c>
      <c r="E1549" s="175" t="s">
        <v>269</v>
      </c>
      <c r="F1549" s="175" t="s">
        <v>254</v>
      </c>
      <c r="G1549" s="175" t="s">
        <v>243</v>
      </c>
      <c r="H1549" s="176">
        <v>42795</v>
      </c>
      <c r="I1549" s="175" t="s">
        <v>4077</v>
      </c>
    </row>
    <row r="1550" spans="1:9">
      <c r="A1550" s="175" t="s">
        <v>4078</v>
      </c>
      <c r="B1550" s="175">
        <v>1546</v>
      </c>
      <c r="C1550" s="176">
        <v>42786</v>
      </c>
      <c r="D1550" s="177">
        <v>0.64179398148148148</v>
      </c>
      <c r="E1550" s="175" t="s">
        <v>269</v>
      </c>
      <c r="F1550" s="175" t="s">
        <v>254</v>
      </c>
      <c r="G1550" s="175" t="s">
        <v>243</v>
      </c>
      <c r="H1550" s="176">
        <v>42795</v>
      </c>
      <c r="I1550" s="175" t="s">
        <v>4079</v>
      </c>
    </row>
    <row r="1551" spans="1:9">
      <c r="A1551" s="175" t="s">
        <v>4080</v>
      </c>
      <c r="B1551" s="175">
        <v>1547</v>
      </c>
      <c r="C1551" s="176">
        <v>42786</v>
      </c>
      <c r="D1551" s="177">
        <v>0.64349537037037041</v>
      </c>
      <c r="E1551" s="175" t="s">
        <v>1350</v>
      </c>
      <c r="F1551" s="175" t="s">
        <v>1239</v>
      </c>
      <c r="G1551" s="175" t="s">
        <v>243</v>
      </c>
      <c r="H1551" s="176">
        <v>42795</v>
      </c>
      <c r="I1551" s="175" t="s">
        <v>3043</v>
      </c>
    </row>
    <row r="1552" spans="1:9">
      <c r="A1552" s="175" t="s">
        <v>4081</v>
      </c>
      <c r="B1552" s="175">
        <v>1548</v>
      </c>
      <c r="C1552" s="176">
        <v>42786</v>
      </c>
      <c r="D1552" s="177">
        <v>0.64356481481481487</v>
      </c>
      <c r="E1552" s="175" t="s">
        <v>269</v>
      </c>
      <c r="F1552" s="175" t="s">
        <v>254</v>
      </c>
      <c r="G1552" s="175" t="s">
        <v>243</v>
      </c>
      <c r="H1552" s="176">
        <v>42795</v>
      </c>
      <c r="I1552" s="175" t="s">
        <v>4082</v>
      </c>
    </row>
    <row r="1553" spans="1:9">
      <c r="A1553" s="175" t="s">
        <v>4083</v>
      </c>
      <c r="B1553" s="175">
        <v>1549</v>
      </c>
      <c r="C1553" s="176">
        <v>42786</v>
      </c>
      <c r="D1553" s="177">
        <v>0.69943287037037039</v>
      </c>
      <c r="E1553" s="175" t="s">
        <v>976</v>
      </c>
      <c r="F1553" s="175" t="s">
        <v>254</v>
      </c>
      <c r="G1553" s="175" t="s">
        <v>243</v>
      </c>
      <c r="H1553" s="176">
        <v>42789</v>
      </c>
      <c r="I1553" s="175" t="s">
        <v>4084</v>
      </c>
    </row>
    <row r="1554" spans="1:9">
      <c r="A1554" s="175" t="s">
        <v>4085</v>
      </c>
      <c r="B1554" s="175">
        <v>1550</v>
      </c>
      <c r="C1554" s="176">
        <v>42786</v>
      </c>
      <c r="D1554" s="177">
        <v>0.70642361111111107</v>
      </c>
      <c r="E1554" s="175" t="s">
        <v>4086</v>
      </c>
      <c r="F1554" s="175" t="s">
        <v>792</v>
      </c>
      <c r="G1554" s="175" t="s">
        <v>311</v>
      </c>
      <c r="H1554" s="176">
        <v>42790</v>
      </c>
      <c r="I1554" s="175" t="s">
        <v>4087</v>
      </c>
    </row>
    <row r="1555" spans="1:9">
      <c r="A1555" s="175" t="s">
        <v>4088</v>
      </c>
      <c r="B1555" s="175">
        <v>1551</v>
      </c>
      <c r="C1555" s="176">
        <v>42786</v>
      </c>
      <c r="D1555" s="177">
        <v>0.71780092592592604</v>
      </c>
      <c r="E1555" s="175" t="s">
        <v>4089</v>
      </c>
      <c r="F1555" s="175" t="s">
        <v>2390</v>
      </c>
      <c r="G1555" s="175" t="s">
        <v>311</v>
      </c>
      <c r="H1555" s="176">
        <v>42790</v>
      </c>
      <c r="I1555" s="175" t="s">
        <v>4090</v>
      </c>
    </row>
    <row r="1556" spans="1:9">
      <c r="A1556" s="175" t="s">
        <v>4091</v>
      </c>
      <c r="B1556" s="175">
        <v>1552</v>
      </c>
      <c r="C1556" s="176">
        <v>42786</v>
      </c>
      <c r="D1556" s="177">
        <v>0.71840277777777783</v>
      </c>
      <c r="E1556" s="175" t="s">
        <v>4089</v>
      </c>
      <c r="F1556" s="175" t="s">
        <v>2390</v>
      </c>
      <c r="G1556" s="175" t="s">
        <v>311</v>
      </c>
      <c r="H1556" s="176">
        <v>42790</v>
      </c>
      <c r="I1556" s="175" t="s">
        <v>4092</v>
      </c>
    </row>
    <row r="1557" spans="1:9">
      <c r="A1557" s="175" t="s">
        <v>4093</v>
      </c>
      <c r="B1557" s="175">
        <v>1553</v>
      </c>
      <c r="C1557" s="176">
        <v>42786</v>
      </c>
      <c r="D1557" s="177">
        <v>0.71959490740740739</v>
      </c>
      <c r="E1557" s="175" t="s">
        <v>4094</v>
      </c>
      <c r="F1557" s="175" t="s">
        <v>2390</v>
      </c>
      <c r="G1557" s="175" t="s">
        <v>311</v>
      </c>
      <c r="H1557" s="176">
        <v>42789</v>
      </c>
      <c r="I1557" s="175" t="s">
        <v>4095</v>
      </c>
    </row>
    <row r="1558" spans="1:9">
      <c r="A1558" s="175" t="s">
        <v>4096</v>
      </c>
      <c r="B1558" s="175">
        <v>1554</v>
      </c>
      <c r="C1558" s="176">
        <v>42786</v>
      </c>
      <c r="D1558" s="177">
        <v>0.7203356481481481</v>
      </c>
      <c r="E1558" s="175" t="s">
        <v>4094</v>
      </c>
      <c r="F1558" s="175" t="s">
        <v>2390</v>
      </c>
      <c r="G1558" s="175" t="s">
        <v>311</v>
      </c>
      <c r="H1558" s="176">
        <v>42788</v>
      </c>
      <c r="I1558" s="175" t="s">
        <v>4097</v>
      </c>
    </row>
    <row r="1559" spans="1:9">
      <c r="A1559" s="175" t="s">
        <v>4098</v>
      </c>
      <c r="B1559" s="175">
        <v>1555</v>
      </c>
      <c r="C1559" s="176">
        <v>42786</v>
      </c>
      <c r="D1559" s="177">
        <v>0.72717592592592595</v>
      </c>
      <c r="E1559" s="175" t="s">
        <v>4099</v>
      </c>
      <c r="F1559" s="175" t="s">
        <v>792</v>
      </c>
      <c r="G1559" s="175" t="s">
        <v>311</v>
      </c>
      <c r="H1559" s="176">
        <v>42787</v>
      </c>
      <c r="I1559" s="175" t="s">
        <v>4100</v>
      </c>
    </row>
    <row r="1560" spans="1:9">
      <c r="A1560" s="175" t="s">
        <v>4101</v>
      </c>
      <c r="B1560" s="175">
        <v>1556</v>
      </c>
      <c r="C1560" s="176">
        <v>42787</v>
      </c>
      <c r="D1560" s="177">
        <v>0.3460300925925926</v>
      </c>
      <c r="E1560" s="175" t="s">
        <v>3802</v>
      </c>
      <c r="F1560" s="175" t="s">
        <v>254</v>
      </c>
      <c r="G1560" s="175" t="s">
        <v>243</v>
      </c>
      <c r="H1560" s="176">
        <v>42804</v>
      </c>
      <c r="I1560" s="175" t="s">
        <v>4102</v>
      </c>
    </row>
    <row r="1561" spans="1:9">
      <c r="A1561" s="175" t="s">
        <v>4103</v>
      </c>
      <c r="B1561" s="175">
        <v>1557</v>
      </c>
      <c r="C1561" s="176">
        <v>42787</v>
      </c>
      <c r="D1561" s="177">
        <v>0.34931712962962963</v>
      </c>
      <c r="E1561" s="175" t="s">
        <v>4104</v>
      </c>
      <c r="F1561" s="175" t="s">
        <v>254</v>
      </c>
      <c r="G1561" s="175" t="s">
        <v>311</v>
      </c>
      <c r="H1561" s="176">
        <v>42802</v>
      </c>
      <c r="I1561" s="175" t="s">
        <v>4105</v>
      </c>
    </row>
    <row r="1562" spans="1:9">
      <c r="A1562" s="175" t="s">
        <v>4106</v>
      </c>
      <c r="B1562" s="175">
        <v>1558</v>
      </c>
      <c r="C1562" s="176">
        <v>42787</v>
      </c>
      <c r="D1562" s="177">
        <v>0.35350694444444447</v>
      </c>
      <c r="E1562" s="175" t="s">
        <v>4107</v>
      </c>
      <c r="F1562" s="175" t="s">
        <v>254</v>
      </c>
      <c r="G1562" s="175" t="s">
        <v>243</v>
      </c>
      <c r="H1562" s="176">
        <v>42803</v>
      </c>
      <c r="I1562" s="175" t="s">
        <v>4108</v>
      </c>
    </row>
    <row r="1563" spans="1:9">
      <c r="A1563" s="175" t="s">
        <v>4109</v>
      </c>
      <c r="B1563" s="175">
        <v>1559</v>
      </c>
      <c r="C1563" s="176">
        <v>42787</v>
      </c>
      <c r="D1563" s="177">
        <v>0.36246527777777776</v>
      </c>
      <c r="E1563" s="175" t="s">
        <v>562</v>
      </c>
      <c r="F1563" s="175" t="s">
        <v>4110</v>
      </c>
      <c r="G1563" s="175" t="s">
        <v>243</v>
      </c>
      <c r="H1563" s="176">
        <v>42787</v>
      </c>
      <c r="I1563" s="175" t="s">
        <v>4111</v>
      </c>
    </row>
    <row r="1564" spans="1:9">
      <c r="A1564" s="175" t="s">
        <v>4112</v>
      </c>
      <c r="B1564" s="175">
        <v>1560</v>
      </c>
      <c r="C1564" s="176">
        <v>42787</v>
      </c>
      <c r="D1564" s="177">
        <v>0.3666550925925926</v>
      </c>
      <c r="E1564" s="175" t="s">
        <v>3541</v>
      </c>
      <c r="F1564" s="175" t="s">
        <v>4113</v>
      </c>
      <c r="G1564" s="175" t="s">
        <v>243</v>
      </c>
      <c r="H1564" s="176">
        <v>42787</v>
      </c>
      <c r="I1564" s="175" t="s">
        <v>4111</v>
      </c>
    </row>
    <row r="1565" spans="1:9">
      <c r="A1565" s="175" t="s">
        <v>4114</v>
      </c>
      <c r="B1565" s="175">
        <v>1561</v>
      </c>
      <c r="C1565" s="176">
        <v>42787</v>
      </c>
      <c r="D1565" s="177">
        <v>0.3671875</v>
      </c>
      <c r="E1565" s="175" t="s">
        <v>3541</v>
      </c>
      <c r="F1565" s="175" t="s">
        <v>4113</v>
      </c>
      <c r="G1565" s="175" t="s">
        <v>243</v>
      </c>
      <c r="H1565" s="176">
        <v>42787</v>
      </c>
      <c r="I1565" s="175" t="s">
        <v>4111</v>
      </c>
    </row>
    <row r="1566" spans="1:9">
      <c r="A1566" s="175" t="s">
        <v>4115</v>
      </c>
      <c r="B1566" s="175">
        <v>1562</v>
      </c>
      <c r="C1566" s="176">
        <v>42787</v>
      </c>
      <c r="D1566" s="177">
        <v>0.37020833333333331</v>
      </c>
      <c r="E1566" s="175" t="s">
        <v>3541</v>
      </c>
      <c r="F1566" s="175" t="s">
        <v>4113</v>
      </c>
      <c r="G1566" s="175" t="s">
        <v>243</v>
      </c>
      <c r="H1566" s="176">
        <v>42787</v>
      </c>
      <c r="I1566" s="175" t="s">
        <v>4111</v>
      </c>
    </row>
    <row r="1567" spans="1:9">
      <c r="A1567" s="175" t="s">
        <v>4116</v>
      </c>
      <c r="B1567" s="175">
        <v>1563</v>
      </c>
      <c r="C1567" s="176">
        <v>42787</v>
      </c>
      <c r="D1567" s="177">
        <v>0.37148148148148147</v>
      </c>
      <c r="E1567" s="175" t="s">
        <v>4117</v>
      </c>
      <c r="F1567" s="175" t="s">
        <v>254</v>
      </c>
      <c r="G1567" s="175" t="s">
        <v>243</v>
      </c>
      <c r="H1567" s="176">
        <v>42808</v>
      </c>
      <c r="I1567" s="175" t="s">
        <v>4118</v>
      </c>
    </row>
    <row r="1568" spans="1:9">
      <c r="A1568" s="175" t="s">
        <v>4119</v>
      </c>
      <c r="B1568" s="175">
        <v>1564</v>
      </c>
      <c r="C1568" s="176">
        <v>42787</v>
      </c>
      <c r="D1568" s="177">
        <v>0.40483796296296298</v>
      </c>
      <c r="E1568" s="175" t="s">
        <v>4120</v>
      </c>
      <c r="F1568" s="175" t="s">
        <v>254</v>
      </c>
      <c r="G1568" s="175" t="s">
        <v>243</v>
      </c>
      <c r="H1568" s="176">
        <v>42808</v>
      </c>
      <c r="I1568" s="175" t="s">
        <v>4121</v>
      </c>
    </row>
    <row r="1569" spans="1:9">
      <c r="A1569" s="175" t="s">
        <v>4122</v>
      </c>
      <c r="B1569" s="175">
        <v>1565</v>
      </c>
      <c r="C1569" s="176">
        <v>42787</v>
      </c>
      <c r="D1569" s="177">
        <v>0.40657407407407403</v>
      </c>
      <c r="E1569" s="175" t="s">
        <v>4123</v>
      </c>
      <c r="F1569" s="175" t="s">
        <v>254</v>
      </c>
      <c r="G1569" s="175" t="s">
        <v>243</v>
      </c>
      <c r="H1569" s="176">
        <v>42803</v>
      </c>
      <c r="I1569" s="175" t="s">
        <v>4124</v>
      </c>
    </row>
    <row r="1570" spans="1:9">
      <c r="A1570" s="175" t="s">
        <v>4125</v>
      </c>
      <c r="B1570" s="175">
        <v>1566</v>
      </c>
      <c r="C1570" s="176">
        <v>42787</v>
      </c>
      <c r="D1570" s="177">
        <v>0.42886574074074074</v>
      </c>
      <c r="E1570" s="175" t="s">
        <v>4126</v>
      </c>
      <c r="F1570" s="175" t="s">
        <v>254</v>
      </c>
      <c r="G1570" s="175" t="s">
        <v>243</v>
      </c>
      <c r="H1570" s="176">
        <v>42803</v>
      </c>
      <c r="I1570" s="175" t="s">
        <v>4127</v>
      </c>
    </row>
    <row r="1571" spans="1:9">
      <c r="A1571" s="175" t="s">
        <v>4128</v>
      </c>
      <c r="B1571" s="175">
        <v>1567</v>
      </c>
      <c r="C1571" s="176">
        <v>42787</v>
      </c>
      <c r="D1571" s="177">
        <v>0.43192129629629633</v>
      </c>
      <c r="E1571" s="175" t="s">
        <v>85</v>
      </c>
      <c r="F1571" s="175" t="s">
        <v>4129</v>
      </c>
      <c r="G1571" s="175" t="s">
        <v>243</v>
      </c>
      <c r="H1571" s="176">
        <v>42803</v>
      </c>
      <c r="I1571" s="175" t="s">
        <v>4130</v>
      </c>
    </row>
    <row r="1572" spans="1:9">
      <c r="A1572" s="175" t="s">
        <v>4131</v>
      </c>
      <c r="B1572" s="175">
        <v>1568</v>
      </c>
      <c r="C1572" s="176">
        <v>42787</v>
      </c>
      <c r="D1572" s="177">
        <v>0.43414351851851851</v>
      </c>
      <c r="E1572" s="175" t="s">
        <v>683</v>
      </c>
      <c r="F1572" s="175" t="s">
        <v>799</v>
      </c>
      <c r="G1572" s="175" t="s">
        <v>243</v>
      </c>
      <c r="H1572" s="176">
        <v>42809</v>
      </c>
      <c r="I1572" s="175" t="s">
        <v>4132</v>
      </c>
    </row>
    <row r="1573" spans="1:9">
      <c r="A1573" s="175" t="s">
        <v>4133</v>
      </c>
      <c r="B1573" s="175">
        <v>1569</v>
      </c>
      <c r="C1573" s="176">
        <v>42787</v>
      </c>
      <c r="D1573" s="177">
        <v>0.46728009259259262</v>
      </c>
      <c r="E1573" s="175" t="s">
        <v>4134</v>
      </c>
      <c r="F1573" s="175" t="s">
        <v>2543</v>
      </c>
      <c r="G1573" s="175" t="s">
        <v>243</v>
      </c>
      <c r="H1573" s="176">
        <v>42797</v>
      </c>
      <c r="I1573" s="175" t="s">
        <v>4135</v>
      </c>
    </row>
    <row r="1574" spans="1:9">
      <c r="A1574" s="175" t="s">
        <v>4136</v>
      </c>
      <c r="B1574" s="175">
        <v>1570</v>
      </c>
      <c r="C1574" s="176">
        <v>42787</v>
      </c>
      <c r="D1574" s="177">
        <v>0.47975694444444444</v>
      </c>
      <c r="E1574" s="175" t="s">
        <v>384</v>
      </c>
      <c r="F1574" s="175" t="s">
        <v>254</v>
      </c>
      <c r="G1574" s="175" t="s">
        <v>311</v>
      </c>
      <c r="H1574" s="176">
        <v>42815</v>
      </c>
      <c r="I1574" s="175" t="s">
        <v>4137</v>
      </c>
    </row>
    <row r="1575" spans="1:9">
      <c r="A1575" s="175" t="s">
        <v>4138</v>
      </c>
      <c r="B1575" s="175">
        <v>1571</v>
      </c>
      <c r="C1575" s="176">
        <v>42787</v>
      </c>
      <c r="D1575" s="177">
        <v>0.48666666666666664</v>
      </c>
      <c r="E1575" s="175" t="s">
        <v>4139</v>
      </c>
      <c r="F1575" s="175" t="s">
        <v>254</v>
      </c>
      <c r="G1575" s="175" t="s">
        <v>243</v>
      </c>
      <c r="H1575" s="176">
        <v>42800</v>
      </c>
      <c r="I1575" s="175" t="s">
        <v>4140</v>
      </c>
    </row>
    <row r="1576" spans="1:9">
      <c r="A1576" s="175" t="s">
        <v>4141</v>
      </c>
      <c r="B1576" s="175">
        <v>1572</v>
      </c>
      <c r="C1576" s="176">
        <v>42787</v>
      </c>
      <c r="D1576" s="177">
        <v>0.49495370370370373</v>
      </c>
      <c r="E1576" s="175" t="s">
        <v>4142</v>
      </c>
      <c r="F1576" s="175" t="s">
        <v>1033</v>
      </c>
      <c r="G1576" s="175" t="s">
        <v>243</v>
      </c>
      <c r="H1576" s="176">
        <v>42801</v>
      </c>
      <c r="I1576" s="175" t="s">
        <v>4143</v>
      </c>
    </row>
    <row r="1577" spans="1:9">
      <c r="A1577" s="175" t="s">
        <v>4144</v>
      </c>
      <c r="B1577" s="175">
        <v>1573</v>
      </c>
      <c r="C1577" s="176">
        <v>42787</v>
      </c>
      <c r="D1577" s="177">
        <v>0.52429398148148143</v>
      </c>
      <c r="E1577" s="175" t="s">
        <v>1265</v>
      </c>
      <c r="F1577" s="175" t="s">
        <v>254</v>
      </c>
      <c r="G1577" s="175" t="s">
        <v>243</v>
      </c>
      <c r="H1577" s="176">
        <v>42804</v>
      </c>
      <c r="I1577" s="175" t="s">
        <v>4145</v>
      </c>
    </row>
    <row r="1578" spans="1:9">
      <c r="A1578" s="175" t="s">
        <v>4146</v>
      </c>
      <c r="B1578" s="175">
        <v>1574</v>
      </c>
      <c r="C1578" s="176">
        <v>42787</v>
      </c>
      <c r="D1578" s="177">
        <v>0.52495370370370364</v>
      </c>
      <c r="E1578" s="175" t="s">
        <v>4147</v>
      </c>
      <c r="F1578" s="175" t="s">
        <v>254</v>
      </c>
      <c r="G1578" s="175" t="s">
        <v>243</v>
      </c>
      <c r="H1578" s="176">
        <v>42795</v>
      </c>
      <c r="I1578" s="175" t="s">
        <v>4148</v>
      </c>
    </row>
    <row r="1579" spans="1:9">
      <c r="A1579" s="175" t="s">
        <v>4149</v>
      </c>
      <c r="B1579" s="175">
        <v>1575</v>
      </c>
      <c r="C1579" s="176">
        <v>42787</v>
      </c>
      <c r="D1579" s="177">
        <v>0.53136574074074072</v>
      </c>
      <c r="E1579" s="175" t="s">
        <v>85</v>
      </c>
      <c r="F1579" s="175" t="s">
        <v>254</v>
      </c>
      <c r="G1579" s="175" t="s">
        <v>243</v>
      </c>
      <c r="H1579" s="176">
        <v>42801</v>
      </c>
      <c r="I1579" s="175" t="s">
        <v>4150</v>
      </c>
    </row>
    <row r="1580" spans="1:9">
      <c r="A1580" s="175" t="s">
        <v>4151</v>
      </c>
      <c r="B1580" s="175">
        <v>1576</v>
      </c>
      <c r="C1580" s="176">
        <v>42787</v>
      </c>
      <c r="D1580" s="177">
        <v>0.55261574074074071</v>
      </c>
      <c r="E1580" s="175" t="s">
        <v>4152</v>
      </c>
      <c r="F1580" s="175" t="s">
        <v>465</v>
      </c>
      <c r="G1580" s="175" t="s">
        <v>311</v>
      </c>
      <c r="H1580" s="176">
        <v>42789</v>
      </c>
      <c r="I1580" s="175" t="s">
        <v>4153</v>
      </c>
    </row>
    <row r="1581" spans="1:9">
      <c r="A1581" s="175" t="s">
        <v>4154</v>
      </c>
      <c r="B1581" s="175">
        <v>1577</v>
      </c>
      <c r="C1581" s="176">
        <v>42787</v>
      </c>
      <c r="D1581" s="177">
        <v>0.55358796296296298</v>
      </c>
      <c r="E1581" s="175" t="s">
        <v>3770</v>
      </c>
      <c r="F1581" s="175" t="s">
        <v>254</v>
      </c>
      <c r="G1581" s="175" t="s">
        <v>274</v>
      </c>
      <c r="H1581" s="176">
        <v>42815</v>
      </c>
      <c r="I1581" s="175" t="s">
        <v>4155</v>
      </c>
    </row>
    <row r="1582" spans="1:9">
      <c r="A1582" s="175" t="s">
        <v>4156</v>
      </c>
      <c r="B1582" s="175">
        <v>1578</v>
      </c>
      <c r="C1582" s="176">
        <v>42787</v>
      </c>
      <c r="D1582" s="177">
        <v>0.55424768518518519</v>
      </c>
      <c r="E1582" s="175" t="s">
        <v>4157</v>
      </c>
      <c r="F1582" s="175" t="s">
        <v>465</v>
      </c>
      <c r="G1582" s="175" t="s">
        <v>243</v>
      </c>
      <c r="H1582" s="178" t="s">
        <v>254</v>
      </c>
      <c r="I1582" s="175" t="s">
        <v>254</v>
      </c>
    </row>
    <row r="1583" spans="1:9">
      <c r="A1583" s="175" t="s">
        <v>4158</v>
      </c>
      <c r="B1583" s="175">
        <v>1579</v>
      </c>
      <c r="C1583" s="176">
        <v>42787</v>
      </c>
      <c r="D1583" s="177">
        <v>0.55638888888888893</v>
      </c>
      <c r="E1583" s="175" t="s">
        <v>4157</v>
      </c>
      <c r="F1583" s="175" t="s">
        <v>465</v>
      </c>
      <c r="G1583" s="175" t="s">
        <v>243</v>
      </c>
      <c r="H1583" s="176">
        <v>42803</v>
      </c>
      <c r="I1583" s="175" t="s">
        <v>4159</v>
      </c>
    </row>
    <row r="1584" spans="1:9">
      <c r="A1584" s="175" t="s">
        <v>4160</v>
      </c>
      <c r="B1584" s="175">
        <v>1580</v>
      </c>
      <c r="C1584" s="176">
        <v>42787</v>
      </c>
      <c r="D1584" s="177">
        <v>0.55759259259259253</v>
      </c>
      <c r="E1584" s="175" t="s">
        <v>4157</v>
      </c>
      <c r="F1584" s="175" t="s">
        <v>465</v>
      </c>
      <c r="G1584" s="175" t="s">
        <v>243</v>
      </c>
      <c r="H1584" s="176">
        <v>42803</v>
      </c>
      <c r="I1584" s="175" t="s">
        <v>4161</v>
      </c>
    </row>
    <row r="1585" spans="1:9">
      <c r="A1585" s="175" t="s">
        <v>4162</v>
      </c>
      <c r="B1585" s="175">
        <v>1581</v>
      </c>
      <c r="C1585" s="176">
        <v>42787</v>
      </c>
      <c r="D1585" s="177">
        <v>0.5588657407407408</v>
      </c>
      <c r="E1585" s="175" t="s">
        <v>4163</v>
      </c>
      <c r="F1585" s="175" t="s">
        <v>465</v>
      </c>
      <c r="G1585" s="175" t="s">
        <v>243</v>
      </c>
      <c r="H1585" s="176">
        <v>42803</v>
      </c>
      <c r="I1585" s="175" t="s">
        <v>4164</v>
      </c>
    </row>
    <row r="1586" spans="1:9">
      <c r="A1586" s="175" t="s">
        <v>4165</v>
      </c>
      <c r="B1586" s="175">
        <v>1582</v>
      </c>
      <c r="C1586" s="176">
        <v>42787</v>
      </c>
      <c r="D1586" s="177">
        <v>0.55988425925925933</v>
      </c>
      <c r="E1586" s="175" t="s">
        <v>4163</v>
      </c>
      <c r="F1586" s="175" t="s">
        <v>465</v>
      </c>
      <c r="G1586" s="175" t="s">
        <v>274</v>
      </c>
      <c r="H1586" s="176">
        <v>42823</v>
      </c>
      <c r="I1586" s="175" t="s">
        <v>4166</v>
      </c>
    </row>
    <row r="1587" spans="1:9">
      <c r="A1587" s="175" t="s">
        <v>4167</v>
      </c>
      <c r="B1587" s="175">
        <v>1583</v>
      </c>
      <c r="C1587" s="176">
        <v>42787</v>
      </c>
      <c r="D1587" s="177">
        <v>0.56128472222222225</v>
      </c>
      <c r="E1587" s="175" t="s">
        <v>4163</v>
      </c>
      <c r="F1587" s="175" t="s">
        <v>465</v>
      </c>
      <c r="G1587" s="175" t="s">
        <v>274</v>
      </c>
      <c r="H1587" s="176">
        <v>42823</v>
      </c>
      <c r="I1587" s="175" t="s">
        <v>4168</v>
      </c>
    </row>
    <row r="1588" spans="1:9">
      <c r="A1588" s="175" t="s">
        <v>4169</v>
      </c>
      <c r="B1588" s="175">
        <v>1584</v>
      </c>
      <c r="C1588" s="176">
        <v>42787</v>
      </c>
      <c r="D1588" s="177">
        <v>0.56275462962962963</v>
      </c>
      <c r="E1588" s="175" t="s">
        <v>4170</v>
      </c>
      <c r="F1588" s="175" t="s">
        <v>465</v>
      </c>
      <c r="G1588" s="175" t="s">
        <v>243</v>
      </c>
      <c r="H1588" s="176">
        <v>42807</v>
      </c>
      <c r="I1588" s="175" t="s">
        <v>4171</v>
      </c>
    </row>
    <row r="1589" spans="1:9">
      <c r="A1589" s="175" t="s">
        <v>4172</v>
      </c>
      <c r="B1589" s="175">
        <v>1585</v>
      </c>
      <c r="C1589" s="176">
        <v>42787</v>
      </c>
      <c r="D1589" s="177">
        <v>0.57428240740740744</v>
      </c>
      <c r="E1589" s="175" t="s">
        <v>3770</v>
      </c>
      <c r="F1589" s="175" t="s">
        <v>254</v>
      </c>
      <c r="G1589" s="175" t="s">
        <v>243</v>
      </c>
      <c r="H1589" s="176">
        <v>42797</v>
      </c>
      <c r="I1589" s="175" t="s">
        <v>4173</v>
      </c>
    </row>
    <row r="1590" spans="1:9">
      <c r="A1590" s="175" t="s">
        <v>4174</v>
      </c>
      <c r="B1590" s="175">
        <v>1586</v>
      </c>
      <c r="C1590" s="176">
        <v>42787</v>
      </c>
      <c r="D1590" s="177">
        <v>0.57535879629629627</v>
      </c>
      <c r="E1590" s="175" t="s">
        <v>3770</v>
      </c>
      <c r="F1590" s="175" t="s">
        <v>254</v>
      </c>
      <c r="G1590" s="175" t="s">
        <v>243</v>
      </c>
      <c r="H1590" s="176">
        <v>42797</v>
      </c>
      <c r="I1590" s="175" t="s">
        <v>4175</v>
      </c>
    </row>
    <row r="1591" spans="1:9">
      <c r="A1591" s="175" t="s">
        <v>4176</v>
      </c>
      <c r="B1591" s="175">
        <v>1587</v>
      </c>
      <c r="C1591" s="176">
        <v>42787</v>
      </c>
      <c r="D1591" s="177">
        <v>0.57719907407407411</v>
      </c>
      <c r="E1591" s="175" t="s">
        <v>4177</v>
      </c>
      <c r="F1591" s="175" t="s">
        <v>254</v>
      </c>
      <c r="G1591" s="175" t="s">
        <v>243</v>
      </c>
      <c r="H1591" s="176">
        <v>42797</v>
      </c>
      <c r="I1591" s="175" t="s">
        <v>4178</v>
      </c>
    </row>
    <row r="1592" spans="1:9">
      <c r="A1592" s="175" t="s">
        <v>4179</v>
      </c>
      <c r="B1592" s="175">
        <v>1588</v>
      </c>
      <c r="C1592" s="176">
        <v>42787</v>
      </c>
      <c r="D1592" s="177">
        <v>0.57855324074074077</v>
      </c>
      <c r="E1592" s="175" t="s">
        <v>3770</v>
      </c>
      <c r="F1592" s="175" t="s">
        <v>254</v>
      </c>
      <c r="G1592" s="175" t="s">
        <v>243</v>
      </c>
      <c r="H1592" s="176">
        <v>42797</v>
      </c>
      <c r="I1592" s="175" t="s">
        <v>4180</v>
      </c>
    </row>
    <row r="1593" spans="1:9">
      <c r="A1593" s="175" t="s">
        <v>4181</v>
      </c>
      <c r="B1593" s="175">
        <v>1589</v>
      </c>
      <c r="C1593" s="176">
        <v>42787</v>
      </c>
      <c r="D1593" s="177">
        <v>0.58493055555555562</v>
      </c>
      <c r="E1593" s="175" t="s">
        <v>3770</v>
      </c>
      <c r="F1593" s="175" t="s">
        <v>254</v>
      </c>
      <c r="G1593" s="175" t="s">
        <v>243</v>
      </c>
      <c r="H1593" s="176">
        <v>42801</v>
      </c>
      <c r="I1593" s="175" t="s">
        <v>4182</v>
      </c>
    </row>
    <row r="1594" spans="1:9">
      <c r="A1594" s="175" t="s">
        <v>4183</v>
      </c>
      <c r="B1594" s="175">
        <v>1590</v>
      </c>
      <c r="C1594" s="176">
        <v>42787</v>
      </c>
      <c r="D1594" s="177">
        <v>0.58682870370370377</v>
      </c>
      <c r="E1594" s="175" t="s">
        <v>4184</v>
      </c>
      <c r="F1594" s="175" t="s">
        <v>4185</v>
      </c>
      <c r="G1594" s="175" t="s">
        <v>243</v>
      </c>
      <c r="H1594" s="176">
        <v>42793</v>
      </c>
      <c r="I1594" s="175" t="s">
        <v>4186</v>
      </c>
    </row>
    <row r="1595" spans="1:9">
      <c r="A1595" s="175" t="s">
        <v>4187</v>
      </c>
      <c r="B1595" s="175">
        <v>1591</v>
      </c>
      <c r="C1595" s="176">
        <v>42787</v>
      </c>
      <c r="D1595" s="177">
        <v>0.60703703703703704</v>
      </c>
      <c r="E1595" s="175" t="s">
        <v>4188</v>
      </c>
      <c r="F1595" s="175" t="s">
        <v>254</v>
      </c>
      <c r="G1595" s="175" t="s">
        <v>311</v>
      </c>
      <c r="H1595" s="176">
        <v>42795</v>
      </c>
      <c r="I1595" s="175" t="s">
        <v>4189</v>
      </c>
    </row>
    <row r="1596" spans="1:9">
      <c r="A1596" s="175" t="s">
        <v>4190</v>
      </c>
      <c r="B1596" s="175">
        <v>1592</v>
      </c>
      <c r="C1596" s="176">
        <v>42787</v>
      </c>
      <c r="D1596" s="177">
        <v>0.61162037037037031</v>
      </c>
      <c r="E1596" s="175" t="s">
        <v>4191</v>
      </c>
      <c r="F1596" s="175" t="s">
        <v>2543</v>
      </c>
      <c r="G1596" s="175" t="s">
        <v>274</v>
      </c>
      <c r="H1596" s="176">
        <v>42823</v>
      </c>
      <c r="I1596" s="175" t="s">
        <v>4192</v>
      </c>
    </row>
    <row r="1597" spans="1:9">
      <c r="A1597" s="175" t="s">
        <v>4193</v>
      </c>
      <c r="B1597" s="175">
        <v>1593</v>
      </c>
      <c r="C1597" s="176">
        <v>42787</v>
      </c>
      <c r="D1597" s="177">
        <v>0.61607638888888883</v>
      </c>
      <c r="E1597" s="175" t="s">
        <v>384</v>
      </c>
      <c r="F1597" s="175" t="s">
        <v>254</v>
      </c>
      <c r="G1597" s="175" t="s">
        <v>243</v>
      </c>
      <c r="H1597" s="176">
        <v>42803</v>
      </c>
      <c r="I1597" s="175" t="s">
        <v>4194</v>
      </c>
    </row>
    <row r="1598" spans="1:9">
      <c r="A1598" s="175" t="s">
        <v>4195</v>
      </c>
      <c r="B1598" s="175">
        <v>1594</v>
      </c>
      <c r="C1598" s="176">
        <v>42787</v>
      </c>
      <c r="D1598" s="177">
        <v>0.61936342592592586</v>
      </c>
      <c r="E1598" s="175" t="s">
        <v>384</v>
      </c>
      <c r="F1598" s="175" t="s">
        <v>254</v>
      </c>
      <c r="G1598" s="175" t="s">
        <v>243</v>
      </c>
      <c r="H1598" s="176">
        <v>42800</v>
      </c>
      <c r="I1598" s="175" t="s">
        <v>4196</v>
      </c>
    </row>
    <row r="1599" spans="1:9">
      <c r="A1599" s="175" t="s">
        <v>4197</v>
      </c>
      <c r="B1599" s="175">
        <v>1595</v>
      </c>
      <c r="C1599" s="176">
        <v>42787</v>
      </c>
      <c r="D1599" s="177">
        <v>0.64771990740740748</v>
      </c>
      <c r="E1599" s="175" t="s">
        <v>384</v>
      </c>
      <c r="F1599" s="175" t="s">
        <v>4198</v>
      </c>
      <c r="G1599" s="175" t="s">
        <v>243</v>
      </c>
      <c r="H1599" s="176">
        <v>42795</v>
      </c>
      <c r="I1599" s="175" t="s">
        <v>4199</v>
      </c>
    </row>
    <row r="1600" spans="1:9">
      <c r="A1600" s="175" t="s">
        <v>4200</v>
      </c>
      <c r="B1600" s="175">
        <v>1596</v>
      </c>
      <c r="C1600" s="176">
        <v>42787</v>
      </c>
      <c r="D1600" s="177">
        <v>0.64932870370370377</v>
      </c>
      <c r="E1600" s="175" t="s">
        <v>384</v>
      </c>
      <c r="F1600" s="175" t="s">
        <v>254</v>
      </c>
      <c r="G1600" s="175" t="s">
        <v>243</v>
      </c>
      <c r="H1600" s="176">
        <v>42803</v>
      </c>
      <c r="I1600" s="175" t="s">
        <v>4201</v>
      </c>
    </row>
    <row r="1601" spans="1:9">
      <c r="A1601" s="175" t="s">
        <v>4202</v>
      </c>
      <c r="B1601" s="175">
        <v>1597</v>
      </c>
      <c r="C1601" s="176">
        <v>42788</v>
      </c>
      <c r="D1601" s="177">
        <v>0.31140046296296298</v>
      </c>
      <c r="E1601" s="175" t="s">
        <v>4203</v>
      </c>
      <c r="F1601" s="175" t="s">
        <v>4204</v>
      </c>
      <c r="G1601" s="175" t="s">
        <v>274</v>
      </c>
      <c r="H1601" s="176">
        <v>42822</v>
      </c>
      <c r="I1601" s="175" t="s">
        <v>4205</v>
      </c>
    </row>
    <row r="1602" spans="1:9">
      <c r="A1602" s="175" t="s">
        <v>4206</v>
      </c>
      <c r="B1602" s="175">
        <v>1598</v>
      </c>
      <c r="C1602" s="176">
        <v>42788</v>
      </c>
      <c r="D1602" s="177">
        <v>0.31234953703703705</v>
      </c>
      <c r="E1602" s="175" t="s">
        <v>4207</v>
      </c>
      <c r="F1602" s="175" t="s">
        <v>4204</v>
      </c>
      <c r="G1602" s="175" t="s">
        <v>243</v>
      </c>
      <c r="H1602" s="176">
        <v>42795</v>
      </c>
      <c r="I1602" s="175" t="s">
        <v>4208</v>
      </c>
    </row>
    <row r="1603" spans="1:9">
      <c r="A1603" s="175" t="s">
        <v>4209</v>
      </c>
      <c r="B1603" s="175">
        <v>1599</v>
      </c>
      <c r="C1603" s="176">
        <v>42788</v>
      </c>
      <c r="D1603" s="177">
        <v>0.31725694444444447</v>
      </c>
      <c r="E1603" s="175" t="s">
        <v>3470</v>
      </c>
      <c r="F1603" s="175" t="s">
        <v>4210</v>
      </c>
      <c r="G1603" s="175" t="s">
        <v>243</v>
      </c>
      <c r="H1603" s="176">
        <v>42804</v>
      </c>
      <c r="I1603" s="175" t="s">
        <v>4211</v>
      </c>
    </row>
    <row r="1604" spans="1:9">
      <c r="A1604" s="175" t="s">
        <v>4212</v>
      </c>
      <c r="B1604" s="175">
        <v>1600</v>
      </c>
      <c r="C1604" s="176">
        <v>42788</v>
      </c>
      <c r="D1604" s="177">
        <v>0.31800925925925927</v>
      </c>
      <c r="E1604" s="175" t="s">
        <v>3470</v>
      </c>
      <c r="F1604" s="175" t="s">
        <v>4210</v>
      </c>
      <c r="G1604" s="175" t="s">
        <v>243</v>
      </c>
      <c r="H1604" s="176">
        <v>42797</v>
      </c>
      <c r="I1604" s="175" t="s">
        <v>4213</v>
      </c>
    </row>
    <row r="1605" spans="1:9">
      <c r="A1605" s="175" t="s">
        <v>4214</v>
      </c>
      <c r="B1605" s="175">
        <v>1601</v>
      </c>
      <c r="C1605" s="176">
        <v>42788</v>
      </c>
      <c r="D1605" s="177">
        <v>0.31958333333333333</v>
      </c>
      <c r="E1605" s="175" t="s">
        <v>4215</v>
      </c>
      <c r="F1605" s="175" t="s">
        <v>4210</v>
      </c>
      <c r="G1605" s="175" t="s">
        <v>243</v>
      </c>
      <c r="H1605" s="176">
        <v>42797</v>
      </c>
      <c r="I1605" s="175" t="s">
        <v>4216</v>
      </c>
    </row>
    <row r="1606" spans="1:9">
      <c r="A1606" s="175" t="s">
        <v>4217</v>
      </c>
      <c r="B1606" s="175">
        <v>1602</v>
      </c>
      <c r="C1606" s="176">
        <v>42788</v>
      </c>
      <c r="D1606" s="177">
        <v>0.32392361111111112</v>
      </c>
      <c r="E1606" s="175" t="s">
        <v>346</v>
      </c>
      <c r="F1606" s="175" t="s">
        <v>254</v>
      </c>
      <c r="G1606" s="175" t="s">
        <v>243</v>
      </c>
      <c r="H1606" s="176">
        <v>42807</v>
      </c>
      <c r="I1606" s="175" t="s">
        <v>4218</v>
      </c>
    </row>
    <row r="1607" spans="1:9">
      <c r="A1607" s="175" t="s">
        <v>4219</v>
      </c>
      <c r="B1607" s="175">
        <v>1603</v>
      </c>
      <c r="C1607" s="176">
        <v>42788</v>
      </c>
      <c r="D1607" s="177">
        <v>0.32695601851851852</v>
      </c>
      <c r="E1607" s="175" t="s">
        <v>4220</v>
      </c>
      <c r="F1607" s="175" t="s">
        <v>304</v>
      </c>
      <c r="G1607" s="175" t="s">
        <v>243</v>
      </c>
      <c r="H1607" s="176">
        <v>42804</v>
      </c>
      <c r="I1607" s="175" t="s">
        <v>4211</v>
      </c>
    </row>
    <row r="1608" spans="1:9">
      <c r="A1608" s="175" t="s">
        <v>4221</v>
      </c>
      <c r="B1608" s="175">
        <v>1604</v>
      </c>
      <c r="C1608" s="176">
        <v>42788</v>
      </c>
      <c r="D1608" s="177">
        <v>0.32873842592592589</v>
      </c>
      <c r="E1608" s="175" t="s">
        <v>4220</v>
      </c>
      <c r="F1608" s="175" t="s">
        <v>304</v>
      </c>
      <c r="G1608" s="175" t="s">
        <v>243</v>
      </c>
      <c r="H1608" s="176">
        <v>42803</v>
      </c>
      <c r="I1608" s="175" t="s">
        <v>4222</v>
      </c>
    </row>
    <row r="1609" spans="1:9">
      <c r="A1609" s="175" t="s">
        <v>4223</v>
      </c>
      <c r="B1609" s="175">
        <v>1605</v>
      </c>
      <c r="C1609" s="176">
        <v>42788</v>
      </c>
      <c r="D1609" s="177">
        <v>0.33515046296296297</v>
      </c>
      <c r="E1609" s="175" t="s">
        <v>4224</v>
      </c>
      <c r="F1609" s="175" t="s">
        <v>4225</v>
      </c>
      <c r="G1609" s="175" t="s">
        <v>243</v>
      </c>
      <c r="H1609" s="176">
        <v>42793</v>
      </c>
      <c r="I1609" s="175" t="s">
        <v>4226</v>
      </c>
    </row>
    <row r="1610" spans="1:9">
      <c r="A1610" s="175" t="s">
        <v>4227</v>
      </c>
      <c r="B1610" s="175">
        <v>1606</v>
      </c>
      <c r="C1610" s="176">
        <v>42788</v>
      </c>
      <c r="D1610" s="177">
        <v>0.33515046296296297</v>
      </c>
      <c r="E1610" s="175" t="s">
        <v>4228</v>
      </c>
      <c r="F1610" s="175" t="s">
        <v>333</v>
      </c>
      <c r="G1610" s="175" t="s">
        <v>243</v>
      </c>
      <c r="H1610" s="176">
        <v>42802</v>
      </c>
      <c r="I1610" s="175" t="s">
        <v>4229</v>
      </c>
    </row>
    <row r="1611" spans="1:9">
      <c r="A1611" s="175" t="s">
        <v>4230</v>
      </c>
      <c r="B1611" s="175">
        <v>1607</v>
      </c>
      <c r="C1611" s="176">
        <v>42788</v>
      </c>
      <c r="D1611" s="177">
        <v>0.3388194444444444</v>
      </c>
      <c r="E1611" s="175" t="s">
        <v>4220</v>
      </c>
      <c r="F1611" s="175" t="s">
        <v>304</v>
      </c>
      <c r="G1611" s="175" t="s">
        <v>243</v>
      </c>
      <c r="H1611" s="176">
        <v>42807</v>
      </c>
      <c r="I1611" s="175" t="s">
        <v>4231</v>
      </c>
    </row>
    <row r="1612" spans="1:9">
      <c r="A1612" s="175" t="s">
        <v>4232</v>
      </c>
      <c r="B1612" s="175">
        <v>1608</v>
      </c>
      <c r="C1612" s="176">
        <v>42788</v>
      </c>
      <c r="D1612" s="177">
        <v>0.34966435185185185</v>
      </c>
      <c r="E1612" s="175" t="s">
        <v>4233</v>
      </c>
      <c r="F1612" s="175" t="s">
        <v>465</v>
      </c>
      <c r="G1612" s="175" t="s">
        <v>311</v>
      </c>
      <c r="H1612" s="176">
        <v>42789</v>
      </c>
      <c r="I1612" s="175" t="s">
        <v>4234</v>
      </c>
    </row>
    <row r="1613" spans="1:9">
      <c r="A1613" s="175" t="s">
        <v>4235</v>
      </c>
      <c r="B1613" s="175">
        <v>1609</v>
      </c>
      <c r="C1613" s="176">
        <v>42788</v>
      </c>
      <c r="D1613" s="177">
        <v>0.3721180555555556</v>
      </c>
      <c r="E1613" s="175" t="s">
        <v>85</v>
      </c>
      <c r="F1613" s="175" t="s">
        <v>254</v>
      </c>
      <c r="G1613" s="175" t="s">
        <v>243</v>
      </c>
      <c r="H1613" s="176">
        <v>42809</v>
      </c>
      <c r="I1613" s="175" t="s">
        <v>4236</v>
      </c>
    </row>
    <row r="1614" spans="1:9">
      <c r="A1614" s="175" t="s">
        <v>4237</v>
      </c>
      <c r="B1614" s="175">
        <v>1610</v>
      </c>
      <c r="C1614" s="176">
        <v>42788</v>
      </c>
      <c r="D1614" s="177">
        <v>0.37756944444444446</v>
      </c>
      <c r="E1614" s="175" t="s">
        <v>4238</v>
      </c>
      <c r="F1614" s="175" t="s">
        <v>304</v>
      </c>
      <c r="G1614" s="175" t="s">
        <v>243</v>
      </c>
      <c r="H1614" s="176">
        <v>42807</v>
      </c>
      <c r="I1614" s="175" t="s">
        <v>4239</v>
      </c>
    </row>
    <row r="1615" spans="1:9">
      <c r="A1615" s="175" t="s">
        <v>4240</v>
      </c>
      <c r="B1615" s="175">
        <v>1611</v>
      </c>
      <c r="C1615" s="176">
        <v>42788</v>
      </c>
      <c r="D1615" s="177">
        <v>0.39467592592592587</v>
      </c>
      <c r="E1615" s="175" t="s">
        <v>4241</v>
      </c>
      <c r="F1615" s="175" t="s">
        <v>304</v>
      </c>
      <c r="G1615" s="175" t="s">
        <v>243</v>
      </c>
      <c r="H1615" s="176">
        <v>42807</v>
      </c>
      <c r="I1615" s="175" t="s">
        <v>4242</v>
      </c>
    </row>
    <row r="1616" spans="1:9">
      <c r="A1616" s="175" t="s">
        <v>4243</v>
      </c>
      <c r="B1616" s="175">
        <v>1612</v>
      </c>
      <c r="C1616" s="176">
        <v>42788</v>
      </c>
      <c r="D1616" s="177">
        <v>0.39641203703703703</v>
      </c>
      <c r="E1616" s="175" t="s">
        <v>4244</v>
      </c>
      <c r="F1616" s="175" t="s">
        <v>304</v>
      </c>
      <c r="G1616" s="175" t="s">
        <v>243</v>
      </c>
      <c r="H1616" s="176">
        <v>42807</v>
      </c>
      <c r="I1616" s="175" t="s">
        <v>4245</v>
      </c>
    </row>
    <row r="1617" spans="1:9">
      <c r="A1617" s="175" t="s">
        <v>4246</v>
      </c>
      <c r="B1617" s="175">
        <v>1613</v>
      </c>
      <c r="C1617" s="176">
        <v>42788</v>
      </c>
      <c r="D1617" s="177">
        <v>0.39767361111111116</v>
      </c>
      <c r="E1617" s="175" t="s">
        <v>4247</v>
      </c>
      <c r="F1617" s="175" t="s">
        <v>304</v>
      </c>
      <c r="G1617" s="175" t="s">
        <v>243</v>
      </c>
      <c r="H1617" s="176">
        <v>42807</v>
      </c>
      <c r="I1617" s="175" t="s">
        <v>4248</v>
      </c>
    </row>
    <row r="1618" spans="1:9">
      <c r="A1618" s="175" t="s">
        <v>4249</v>
      </c>
      <c r="B1618" s="175">
        <v>1614</v>
      </c>
      <c r="C1618" s="176">
        <v>42788</v>
      </c>
      <c r="D1618" s="177">
        <v>0.39871527777777777</v>
      </c>
      <c r="E1618" s="175" t="s">
        <v>4250</v>
      </c>
      <c r="F1618" s="175" t="s">
        <v>304</v>
      </c>
      <c r="G1618" s="175" t="s">
        <v>243</v>
      </c>
      <c r="H1618" s="176">
        <v>42807</v>
      </c>
      <c r="I1618" s="175" t="s">
        <v>4251</v>
      </c>
    </row>
    <row r="1619" spans="1:9">
      <c r="A1619" s="175" t="s">
        <v>4252</v>
      </c>
      <c r="B1619" s="175">
        <v>1615</v>
      </c>
      <c r="C1619" s="176">
        <v>42788</v>
      </c>
      <c r="D1619" s="177">
        <v>0.40074074074074079</v>
      </c>
      <c r="E1619" s="175" t="s">
        <v>4253</v>
      </c>
      <c r="F1619" s="175" t="s">
        <v>304</v>
      </c>
      <c r="G1619" s="175" t="s">
        <v>243</v>
      </c>
      <c r="H1619" s="176">
        <v>42804</v>
      </c>
      <c r="I1619" s="175" t="s">
        <v>4254</v>
      </c>
    </row>
    <row r="1620" spans="1:9">
      <c r="A1620" s="175" t="s">
        <v>4255</v>
      </c>
      <c r="B1620" s="175">
        <v>1616</v>
      </c>
      <c r="C1620" s="176">
        <v>42788</v>
      </c>
      <c r="D1620" s="177">
        <v>0.42562499999999998</v>
      </c>
      <c r="E1620" s="175" t="s">
        <v>1350</v>
      </c>
      <c r="F1620" s="175" t="s">
        <v>254</v>
      </c>
      <c r="G1620" s="175" t="s">
        <v>243</v>
      </c>
      <c r="H1620" s="176">
        <v>42804</v>
      </c>
      <c r="I1620" s="175" t="s">
        <v>4256</v>
      </c>
    </row>
    <row r="1621" spans="1:9">
      <c r="A1621" s="175" t="s">
        <v>4257</v>
      </c>
      <c r="B1621" s="175">
        <v>1617</v>
      </c>
      <c r="C1621" s="176">
        <v>42788</v>
      </c>
      <c r="D1621" s="177">
        <v>0.4302199074074074</v>
      </c>
      <c r="E1621" s="175" t="s">
        <v>510</v>
      </c>
      <c r="F1621" s="175" t="s">
        <v>697</v>
      </c>
      <c r="G1621" s="175" t="s">
        <v>243</v>
      </c>
      <c r="H1621" s="176">
        <v>42795</v>
      </c>
      <c r="I1621" s="175" t="s">
        <v>4258</v>
      </c>
    </row>
    <row r="1622" spans="1:9">
      <c r="A1622" s="175" t="s">
        <v>4259</v>
      </c>
      <c r="B1622" s="175">
        <v>1618</v>
      </c>
      <c r="C1622" s="176">
        <v>42788</v>
      </c>
      <c r="D1622" s="177">
        <v>0.43113425925925924</v>
      </c>
      <c r="E1622" s="175" t="s">
        <v>85</v>
      </c>
      <c r="F1622" s="175" t="s">
        <v>1239</v>
      </c>
      <c r="G1622" s="175" t="s">
        <v>243</v>
      </c>
      <c r="H1622" s="176">
        <v>42800</v>
      </c>
      <c r="I1622" s="175" t="s">
        <v>4260</v>
      </c>
    </row>
    <row r="1623" spans="1:9">
      <c r="A1623" s="175" t="s">
        <v>4261</v>
      </c>
      <c r="B1623" s="175">
        <v>1619</v>
      </c>
      <c r="C1623" s="176">
        <v>42788</v>
      </c>
      <c r="D1623" s="177">
        <v>0.43150462962962965</v>
      </c>
      <c r="E1623" s="175" t="s">
        <v>85</v>
      </c>
      <c r="F1623" s="175" t="s">
        <v>1239</v>
      </c>
      <c r="G1623" s="175" t="s">
        <v>243</v>
      </c>
      <c r="H1623" s="176">
        <v>42800</v>
      </c>
      <c r="I1623" s="175" t="s">
        <v>4260</v>
      </c>
    </row>
    <row r="1624" spans="1:9">
      <c r="A1624" s="175" t="s">
        <v>4262</v>
      </c>
      <c r="B1624" s="175">
        <v>1620</v>
      </c>
      <c r="C1624" s="176">
        <v>42788</v>
      </c>
      <c r="D1624" s="177">
        <v>0.43185185185185188</v>
      </c>
      <c r="E1624" s="175" t="s">
        <v>85</v>
      </c>
      <c r="F1624" s="175" t="s">
        <v>1239</v>
      </c>
      <c r="G1624" s="175" t="s">
        <v>243</v>
      </c>
      <c r="H1624" s="176">
        <v>42803</v>
      </c>
      <c r="I1624" s="175" t="s">
        <v>4263</v>
      </c>
    </row>
    <row r="1625" spans="1:9">
      <c r="A1625" s="175" t="s">
        <v>4264</v>
      </c>
      <c r="B1625" s="175">
        <v>1621</v>
      </c>
      <c r="C1625" s="176">
        <v>42788</v>
      </c>
      <c r="D1625" s="177">
        <v>0.43663194444444442</v>
      </c>
      <c r="E1625" s="175" t="s">
        <v>4265</v>
      </c>
      <c r="F1625" s="175" t="s">
        <v>4266</v>
      </c>
      <c r="G1625" s="175" t="s">
        <v>449</v>
      </c>
      <c r="H1625" s="176">
        <v>42808</v>
      </c>
      <c r="I1625" s="175" t="s">
        <v>4267</v>
      </c>
    </row>
    <row r="1626" spans="1:9">
      <c r="A1626" s="175" t="s">
        <v>4268</v>
      </c>
      <c r="B1626" s="175">
        <v>1622</v>
      </c>
      <c r="C1626" s="176">
        <v>42788</v>
      </c>
      <c r="D1626" s="177">
        <v>0.47067129629629628</v>
      </c>
      <c r="E1626" s="175" t="s">
        <v>85</v>
      </c>
      <c r="F1626" s="175" t="s">
        <v>2546</v>
      </c>
      <c r="G1626" s="175" t="s">
        <v>274</v>
      </c>
      <c r="H1626" s="176">
        <v>42822</v>
      </c>
      <c r="I1626" s="175" t="s">
        <v>4269</v>
      </c>
    </row>
    <row r="1627" spans="1:9">
      <c r="A1627" s="175" t="s">
        <v>4270</v>
      </c>
      <c r="B1627" s="175">
        <v>1623</v>
      </c>
      <c r="C1627" s="176">
        <v>42788</v>
      </c>
      <c r="D1627" s="177">
        <v>0.51512731481481489</v>
      </c>
      <c r="E1627" s="175" t="s">
        <v>269</v>
      </c>
      <c r="F1627" s="175" t="s">
        <v>4271</v>
      </c>
      <c r="G1627" s="175" t="s">
        <v>243</v>
      </c>
      <c r="H1627" s="176">
        <v>42795</v>
      </c>
      <c r="I1627" s="175" t="s">
        <v>4272</v>
      </c>
    </row>
    <row r="1628" spans="1:9">
      <c r="A1628" s="175" t="s">
        <v>4273</v>
      </c>
      <c r="B1628" s="175">
        <v>1624</v>
      </c>
      <c r="C1628" s="176">
        <v>42788</v>
      </c>
      <c r="D1628" s="177">
        <v>0.51568287037037031</v>
      </c>
      <c r="E1628" s="175" t="s">
        <v>269</v>
      </c>
      <c r="F1628" s="175" t="s">
        <v>747</v>
      </c>
      <c r="G1628" s="175" t="s">
        <v>243</v>
      </c>
      <c r="H1628" s="176">
        <v>42797</v>
      </c>
      <c r="I1628" s="175" t="s">
        <v>4274</v>
      </c>
    </row>
    <row r="1629" spans="1:9">
      <c r="A1629" s="175" t="s">
        <v>4275</v>
      </c>
      <c r="B1629" s="175">
        <v>1625</v>
      </c>
      <c r="C1629" s="176">
        <v>42788</v>
      </c>
      <c r="D1629" s="177">
        <v>0.51709490740740738</v>
      </c>
      <c r="E1629" s="175" t="s">
        <v>269</v>
      </c>
      <c r="F1629" s="175" t="s">
        <v>254</v>
      </c>
      <c r="G1629" s="175" t="s">
        <v>243</v>
      </c>
      <c r="H1629" s="176">
        <v>42797</v>
      </c>
      <c r="I1629" s="175" t="s">
        <v>4276</v>
      </c>
    </row>
    <row r="1630" spans="1:9">
      <c r="A1630" s="175" t="s">
        <v>4277</v>
      </c>
      <c r="B1630" s="175">
        <v>1626</v>
      </c>
      <c r="C1630" s="176">
        <v>42788</v>
      </c>
      <c r="D1630" s="177">
        <v>0.51765046296296291</v>
      </c>
      <c r="E1630" s="175" t="s">
        <v>269</v>
      </c>
      <c r="F1630" s="175" t="s">
        <v>254</v>
      </c>
      <c r="G1630" s="175" t="s">
        <v>243</v>
      </c>
      <c r="H1630" s="176">
        <v>42797</v>
      </c>
      <c r="I1630" s="175" t="s">
        <v>4278</v>
      </c>
    </row>
    <row r="1631" spans="1:9">
      <c r="A1631" s="175" t="s">
        <v>4279</v>
      </c>
      <c r="B1631" s="175">
        <v>1627</v>
      </c>
      <c r="C1631" s="176">
        <v>42788</v>
      </c>
      <c r="D1631" s="177">
        <v>0.51851851851851849</v>
      </c>
      <c r="E1631" s="175" t="s">
        <v>758</v>
      </c>
      <c r="F1631" s="175" t="s">
        <v>254</v>
      </c>
      <c r="G1631" s="175" t="s">
        <v>243</v>
      </c>
      <c r="H1631" s="176">
        <v>42797</v>
      </c>
      <c r="I1631" s="175" t="s">
        <v>4280</v>
      </c>
    </row>
    <row r="1632" spans="1:9">
      <c r="A1632" s="175" t="s">
        <v>4281</v>
      </c>
      <c r="B1632" s="175">
        <v>1628</v>
      </c>
      <c r="C1632" s="176">
        <v>42788</v>
      </c>
      <c r="D1632" s="177">
        <v>0.52158564814814812</v>
      </c>
      <c r="E1632" s="175" t="s">
        <v>4282</v>
      </c>
      <c r="F1632" s="175" t="s">
        <v>254</v>
      </c>
      <c r="G1632" s="175" t="s">
        <v>243</v>
      </c>
      <c r="H1632" s="176">
        <v>42808</v>
      </c>
      <c r="I1632" s="175" t="s">
        <v>4283</v>
      </c>
    </row>
    <row r="1633" spans="1:9">
      <c r="A1633" s="175" t="s">
        <v>4284</v>
      </c>
      <c r="B1633" s="175">
        <v>1629</v>
      </c>
      <c r="C1633" s="176">
        <v>42788</v>
      </c>
      <c r="D1633" s="177">
        <v>0.52268518518518514</v>
      </c>
      <c r="E1633" s="175" t="s">
        <v>4285</v>
      </c>
      <c r="F1633" s="175" t="s">
        <v>254</v>
      </c>
      <c r="G1633" s="175" t="s">
        <v>243</v>
      </c>
      <c r="H1633" s="176">
        <v>42808</v>
      </c>
      <c r="I1633" s="175" t="s">
        <v>4286</v>
      </c>
    </row>
    <row r="1634" spans="1:9">
      <c r="A1634" s="175" t="s">
        <v>4287</v>
      </c>
      <c r="B1634" s="175">
        <v>1630</v>
      </c>
      <c r="C1634" s="176">
        <v>42788</v>
      </c>
      <c r="D1634" s="177">
        <v>0.52682870370370372</v>
      </c>
      <c r="E1634" s="175" t="s">
        <v>85</v>
      </c>
      <c r="F1634" s="175" t="s">
        <v>254</v>
      </c>
      <c r="G1634" s="175" t="s">
        <v>243</v>
      </c>
      <c r="H1634" s="176">
        <v>42804</v>
      </c>
      <c r="I1634" s="175" t="s">
        <v>4288</v>
      </c>
    </row>
    <row r="1635" spans="1:9">
      <c r="A1635" s="175" t="s">
        <v>4289</v>
      </c>
      <c r="B1635" s="175">
        <v>1631</v>
      </c>
      <c r="C1635" s="176">
        <v>42788</v>
      </c>
      <c r="D1635" s="177">
        <v>0.52923611111111113</v>
      </c>
      <c r="E1635" s="175" t="s">
        <v>4290</v>
      </c>
      <c r="F1635" s="175" t="s">
        <v>3617</v>
      </c>
      <c r="G1635" s="175" t="s">
        <v>243</v>
      </c>
      <c r="H1635" s="176">
        <v>42790</v>
      </c>
      <c r="I1635" s="175" t="s">
        <v>4291</v>
      </c>
    </row>
    <row r="1636" spans="1:9">
      <c r="A1636" s="175" t="s">
        <v>4292</v>
      </c>
      <c r="B1636" s="175">
        <v>1632</v>
      </c>
      <c r="C1636" s="176">
        <v>42788</v>
      </c>
      <c r="D1636" s="177">
        <v>0.53300925925925924</v>
      </c>
      <c r="E1636" s="175" t="s">
        <v>85</v>
      </c>
      <c r="F1636" s="175" t="s">
        <v>3617</v>
      </c>
      <c r="G1636" s="175" t="s">
        <v>274</v>
      </c>
      <c r="H1636" s="176">
        <v>42818</v>
      </c>
      <c r="I1636" s="175" t="s">
        <v>4293</v>
      </c>
    </row>
    <row r="1637" spans="1:9">
      <c r="A1637" s="175" t="s">
        <v>4294</v>
      </c>
      <c r="B1637" s="175">
        <v>1633</v>
      </c>
      <c r="C1637" s="176">
        <v>42788</v>
      </c>
      <c r="D1637" s="177">
        <v>0.53620370370370374</v>
      </c>
      <c r="E1637" s="175" t="s">
        <v>85</v>
      </c>
      <c r="F1637" s="175" t="s">
        <v>3617</v>
      </c>
      <c r="G1637" s="175" t="s">
        <v>274</v>
      </c>
      <c r="H1637" s="176">
        <v>42818</v>
      </c>
      <c r="I1637" s="175" t="s">
        <v>4295</v>
      </c>
    </row>
    <row r="1638" spans="1:9">
      <c r="A1638" s="175" t="s">
        <v>4296</v>
      </c>
      <c r="B1638" s="175">
        <v>1634</v>
      </c>
      <c r="C1638" s="176">
        <v>42788</v>
      </c>
      <c r="D1638" s="177">
        <v>0.53796296296296298</v>
      </c>
      <c r="E1638" s="175" t="s">
        <v>85</v>
      </c>
      <c r="F1638" s="175" t="s">
        <v>3617</v>
      </c>
      <c r="G1638" s="175" t="s">
        <v>274</v>
      </c>
      <c r="H1638" s="176">
        <v>42802</v>
      </c>
      <c r="I1638" s="175" t="s">
        <v>2114</v>
      </c>
    </row>
    <row r="1639" spans="1:9">
      <c r="A1639" s="175" t="s">
        <v>4297</v>
      </c>
      <c r="B1639" s="175">
        <v>1635</v>
      </c>
      <c r="C1639" s="176">
        <v>42788</v>
      </c>
      <c r="D1639" s="177">
        <v>0.53858796296296296</v>
      </c>
      <c r="E1639" s="175" t="s">
        <v>415</v>
      </c>
      <c r="F1639" s="175" t="s">
        <v>416</v>
      </c>
      <c r="G1639" s="175" t="s">
        <v>243</v>
      </c>
      <c r="H1639" s="176">
        <v>42790</v>
      </c>
      <c r="I1639" s="175" t="s">
        <v>4298</v>
      </c>
    </row>
    <row r="1640" spans="1:9">
      <c r="A1640" s="175" t="s">
        <v>4299</v>
      </c>
      <c r="B1640" s="175">
        <v>1636</v>
      </c>
      <c r="C1640" s="176">
        <v>42788</v>
      </c>
      <c r="D1640" s="177">
        <v>0.53981481481481486</v>
      </c>
      <c r="E1640" s="175" t="s">
        <v>85</v>
      </c>
      <c r="F1640" s="175" t="s">
        <v>4300</v>
      </c>
      <c r="G1640" s="175" t="s">
        <v>274</v>
      </c>
      <c r="H1640" s="176">
        <v>42818</v>
      </c>
      <c r="I1640" s="175" t="s">
        <v>4301</v>
      </c>
    </row>
    <row r="1641" spans="1:9">
      <c r="A1641" s="175" t="s">
        <v>4302</v>
      </c>
      <c r="B1641" s="175">
        <v>1637</v>
      </c>
      <c r="C1641" s="176">
        <v>42788</v>
      </c>
      <c r="D1641" s="177">
        <v>0.54018518518518521</v>
      </c>
      <c r="E1641" s="175" t="s">
        <v>85</v>
      </c>
      <c r="F1641" s="175" t="s">
        <v>3617</v>
      </c>
      <c r="G1641" s="175" t="s">
        <v>274</v>
      </c>
      <c r="H1641" s="176">
        <v>42822</v>
      </c>
      <c r="I1641" s="175" t="s">
        <v>4303</v>
      </c>
    </row>
    <row r="1642" spans="1:9">
      <c r="A1642" s="175" t="s">
        <v>4304</v>
      </c>
      <c r="B1642" s="175">
        <v>1638</v>
      </c>
      <c r="C1642" s="176">
        <v>42788</v>
      </c>
      <c r="D1642" s="177">
        <v>0.5403472222222222</v>
      </c>
      <c r="E1642" s="175" t="s">
        <v>85</v>
      </c>
      <c r="F1642" s="175" t="s">
        <v>4300</v>
      </c>
      <c r="G1642" s="175" t="s">
        <v>274</v>
      </c>
      <c r="H1642" s="176">
        <v>42822</v>
      </c>
      <c r="I1642" s="175" t="s">
        <v>4305</v>
      </c>
    </row>
    <row r="1643" spans="1:9">
      <c r="A1643" s="175" t="s">
        <v>4306</v>
      </c>
      <c r="B1643" s="175">
        <v>1639</v>
      </c>
      <c r="C1643" s="176">
        <v>42788</v>
      </c>
      <c r="D1643" s="177">
        <v>0.54138888888888892</v>
      </c>
      <c r="E1643" s="175" t="s">
        <v>85</v>
      </c>
      <c r="F1643" s="175" t="s">
        <v>4307</v>
      </c>
      <c r="G1643" s="175" t="s">
        <v>243</v>
      </c>
      <c r="H1643" s="176">
        <v>42795</v>
      </c>
      <c r="I1643" s="175" t="s">
        <v>4308</v>
      </c>
    </row>
    <row r="1644" spans="1:9">
      <c r="A1644" s="175" t="s">
        <v>4309</v>
      </c>
      <c r="B1644" s="175">
        <v>1640</v>
      </c>
      <c r="C1644" s="176">
        <v>42788</v>
      </c>
      <c r="D1644" s="177">
        <v>0.54249999999999998</v>
      </c>
      <c r="E1644" s="175" t="s">
        <v>85</v>
      </c>
      <c r="F1644" s="175" t="s">
        <v>3617</v>
      </c>
      <c r="G1644" s="175" t="s">
        <v>274</v>
      </c>
      <c r="H1644" s="176">
        <v>42822</v>
      </c>
      <c r="I1644" s="175" t="s">
        <v>4310</v>
      </c>
    </row>
    <row r="1645" spans="1:9">
      <c r="A1645" s="175" t="s">
        <v>4311</v>
      </c>
      <c r="B1645" s="175">
        <v>1641</v>
      </c>
      <c r="C1645" s="176">
        <v>42788</v>
      </c>
      <c r="D1645" s="177">
        <v>0.54817129629629624</v>
      </c>
      <c r="E1645" s="175" t="s">
        <v>3770</v>
      </c>
      <c r="F1645" s="175" t="s">
        <v>4312</v>
      </c>
      <c r="G1645" s="175" t="s">
        <v>274</v>
      </c>
      <c r="H1645" s="176">
        <v>42823</v>
      </c>
      <c r="I1645" s="175" t="s">
        <v>4313</v>
      </c>
    </row>
    <row r="1646" spans="1:9">
      <c r="A1646" s="175" t="s">
        <v>4314</v>
      </c>
      <c r="B1646" s="175">
        <v>1642</v>
      </c>
      <c r="C1646" s="176">
        <v>42788</v>
      </c>
      <c r="D1646" s="177">
        <v>0.5511921296296296</v>
      </c>
      <c r="E1646" s="175" t="s">
        <v>4315</v>
      </c>
      <c r="F1646" s="175" t="s">
        <v>2246</v>
      </c>
      <c r="G1646" s="175" t="s">
        <v>243</v>
      </c>
      <c r="H1646" s="176">
        <v>42793</v>
      </c>
      <c r="I1646" s="175" t="s">
        <v>4316</v>
      </c>
    </row>
    <row r="1647" spans="1:9">
      <c r="A1647" s="175" t="s">
        <v>4317</v>
      </c>
      <c r="B1647" s="175">
        <v>1643</v>
      </c>
      <c r="C1647" s="176">
        <v>42788</v>
      </c>
      <c r="D1647" s="177">
        <v>0.55269675925925921</v>
      </c>
      <c r="E1647" s="175" t="s">
        <v>4318</v>
      </c>
      <c r="F1647" s="175" t="s">
        <v>4319</v>
      </c>
      <c r="G1647" s="175" t="s">
        <v>243</v>
      </c>
      <c r="H1647" s="176">
        <v>42793</v>
      </c>
      <c r="I1647" s="175" t="s">
        <v>4320</v>
      </c>
    </row>
    <row r="1648" spans="1:9">
      <c r="A1648" s="175" t="s">
        <v>4321</v>
      </c>
      <c r="B1648" s="175">
        <v>1644</v>
      </c>
      <c r="C1648" s="176">
        <v>42788</v>
      </c>
      <c r="D1648" s="177">
        <v>0.55543981481481486</v>
      </c>
      <c r="E1648" s="175" t="s">
        <v>4322</v>
      </c>
      <c r="F1648" s="175" t="s">
        <v>3690</v>
      </c>
      <c r="G1648" s="175" t="s">
        <v>274</v>
      </c>
      <c r="H1648" s="176">
        <v>42822</v>
      </c>
      <c r="I1648" s="175" t="s">
        <v>4323</v>
      </c>
    </row>
    <row r="1649" spans="1:9">
      <c r="A1649" s="175" t="s">
        <v>4324</v>
      </c>
      <c r="B1649" s="175">
        <v>1645</v>
      </c>
      <c r="C1649" s="176">
        <v>42788</v>
      </c>
      <c r="D1649" s="177">
        <v>0.55725694444444451</v>
      </c>
      <c r="E1649" s="175" t="s">
        <v>384</v>
      </c>
      <c r="F1649" s="175" t="s">
        <v>254</v>
      </c>
      <c r="G1649" s="175" t="s">
        <v>274</v>
      </c>
      <c r="H1649" s="176">
        <v>42823</v>
      </c>
      <c r="I1649" s="175" t="s">
        <v>4325</v>
      </c>
    </row>
    <row r="1650" spans="1:9">
      <c r="A1650" s="175" t="s">
        <v>4326</v>
      </c>
      <c r="B1650" s="175">
        <v>1646</v>
      </c>
      <c r="C1650" s="176">
        <v>42788</v>
      </c>
      <c r="D1650" s="177">
        <v>0.55728009259259259</v>
      </c>
      <c r="E1650" s="175" t="s">
        <v>4318</v>
      </c>
      <c r="F1650" s="175" t="s">
        <v>4327</v>
      </c>
      <c r="G1650" s="175" t="s">
        <v>274</v>
      </c>
      <c r="H1650" s="176">
        <v>42822</v>
      </c>
      <c r="I1650" s="175" t="s">
        <v>4328</v>
      </c>
    </row>
    <row r="1651" spans="1:9">
      <c r="A1651" s="175" t="s">
        <v>4329</v>
      </c>
      <c r="B1651" s="175">
        <v>1647</v>
      </c>
      <c r="C1651" s="176">
        <v>42788</v>
      </c>
      <c r="D1651" s="177">
        <v>0.55817129629629625</v>
      </c>
      <c r="E1651" s="175" t="s">
        <v>384</v>
      </c>
      <c r="F1651" s="175" t="s">
        <v>4330</v>
      </c>
      <c r="G1651" s="175" t="s">
        <v>243</v>
      </c>
      <c r="H1651" s="176">
        <v>42797</v>
      </c>
      <c r="I1651" s="175" t="s">
        <v>4331</v>
      </c>
    </row>
    <row r="1652" spans="1:9">
      <c r="A1652" s="175" t="s">
        <v>4332</v>
      </c>
      <c r="B1652" s="175">
        <v>1648</v>
      </c>
      <c r="C1652" s="176">
        <v>42788</v>
      </c>
      <c r="D1652" s="177">
        <v>0.5586458333333334</v>
      </c>
      <c r="E1652" s="175" t="s">
        <v>4333</v>
      </c>
      <c r="F1652" s="175" t="s">
        <v>3712</v>
      </c>
      <c r="G1652" s="175" t="s">
        <v>274</v>
      </c>
      <c r="H1652" s="176">
        <v>42822</v>
      </c>
      <c r="I1652" s="175" t="s">
        <v>4334</v>
      </c>
    </row>
    <row r="1653" spans="1:9">
      <c r="A1653" s="175" t="s">
        <v>4335</v>
      </c>
      <c r="B1653" s="175">
        <v>1649</v>
      </c>
      <c r="C1653" s="176">
        <v>42788</v>
      </c>
      <c r="D1653" s="177">
        <v>0.56032407407407414</v>
      </c>
      <c r="E1653" s="175" t="s">
        <v>384</v>
      </c>
      <c r="F1653" s="175" t="s">
        <v>4336</v>
      </c>
      <c r="G1653" s="175" t="s">
        <v>243</v>
      </c>
      <c r="H1653" s="176">
        <v>42802</v>
      </c>
      <c r="I1653" s="175" t="s">
        <v>4337</v>
      </c>
    </row>
    <row r="1654" spans="1:9">
      <c r="A1654" s="175" t="s">
        <v>4338</v>
      </c>
      <c r="B1654" s="175">
        <v>1650</v>
      </c>
      <c r="C1654" s="176">
        <v>42788</v>
      </c>
      <c r="D1654" s="177">
        <v>0.56109953703703697</v>
      </c>
      <c r="E1654" s="175" t="s">
        <v>384</v>
      </c>
      <c r="F1654" s="175" t="s">
        <v>4339</v>
      </c>
      <c r="G1654" s="175" t="s">
        <v>274</v>
      </c>
      <c r="H1654" s="176">
        <v>42822</v>
      </c>
      <c r="I1654" s="175" t="s">
        <v>4340</v>
      </c>
    </row>
    <row r="1655" spans="1:9">
      <c r="A1655" s="175" t="s">
        <v>4341</v>
      </c>
      <c r="B1655" s="175">
        <v>1651</v>
      </c>
      <c r="C1655" s="176">
        <v>42788</v>
      </c>
      <c r="D1655" s="177">
        <v>0.56968750000000001</v>
      </c>
      <c r="E1655" s="175" t="s">
        <v>384</v>
      </c>
      <c r="F1655" s="175" t="s">
        <v>4342</v>
      </c>
      <c r="G1655" s="175" t="s">
        <v>243</v>
      </c>
      <c r="H1655" s="176">
        <v>42796</v>
      </c>
      <c r="I1655" s="175" t="s">
        <v>4343</v>
      </c>
    </row>
    <row r="1656" spans="1:9">
      <c r="A1656" s="175" t="s">
        <v>4344</v>
      </c>
      <c r="B1656" s="175">
        <v>1652</v>
      </c>
      <c r="C1656" s="176">
        <v>42788</v>
      </c>
      <c r="D1656" s="177">
        <v>0.57421296296296298</v>
      </c>
      <c r="E1656" s="175" t="s">
        <v>384</v>
      </c>
      <c r="F1656" s="175" t="s">
        <v>4345</v>
      </c>
      <c r="G1656" s="175" t="s">
        <v>274</v>
      </c>
      <c r="H1656" s="176">
        <v>42822</v>
      </c>
      <c r="I1656" s="175" t="s">
        <v>4346</v>
      </c>
    </row>
    <row r="1657" spans="1:9">
      <c r="A1657" s="175" t="s">
        <v>4347</v>
      </c>
      <c r="B1657" s="175">
        <v>1653</v>
      </c>
      <c r="C1657" s="176">
        <v>42788</v>
      </c>
      <c r="D1657" s="177">
        <v>0.57711805555555562</v>
      </c>
      <c r="E1657" s="175" t="s">
        <v>384</v>
      </c>
      <c r="F1657" s="175" t="s">
        <v>4348</v>
      </c>
      <c r="G1657" s="175" t="s">
        <v>274</v>
      </c>
      <c r="H1657" s="176">
        <v>42823</v>
      </c>
      <c r="I1657" s="175" t="s">
        <v>4349</v>
      </c>
    </row>
    <row r="1658" spans="1:9">
      <c r="A1658" s="175" t="s">
        <v>4350</v>
      </c>
      <c r="B1658" s="175">
        <v>1654</v>
      </c>
      <c r="C1658" s="176">
        <v>42788</v>
      </c>
      <c r="D1658" s="177">
        <v>0.5817592592592592</v>
      </c>
      <c r="E1658" s="175" t="s">
        <v>4351</v>
      </c>
      <c r="F1658" s="175" t="s">
        <v>465</v>
      </c>
      <c r="G1658" s="175" t="s">
        <v>243</v>
      </c>
      <c r="H1658" s="176">
        <v>42802</v>
      </c>
      <c r="I1658" s="175" t="s">
        <v>4352</v>
      </c>
    </row>
    <row r="1659" spans="1:9">
      <c r="A1659" s="175" t="s">
        <v>4353</v>
      </c>
      <c r="B1659" s="175">
        <v>1655</v>
      </c>
      <c r="C1659" s="176">
        <v>42788</v>
      </c>
      <c r="D1659" s="177">
        <v>0.60388888888888892</v>
      </c>
      <c r="E1659" s="175" t="s">
        <v>4354</v>
      </c>
      <c r="F1659" s="175" t="s">
        <v>283</v>
      </c>
      <c r="G1659" s="175" t="s">
        <v>243</v>
      </c>
      <c r="H1659" s="176">
        <v>42801</v>
      </c>
      <c r="I1659" s="175" t="s">
        <v>4355</v>
      </c>
    </row>
    <row r="1660" spans="1:9">
      <c r="A1660" s="175" t="s">
        <v>4356</v>
      </c>
      <c r="B1660" s="175">
        <v>1656</v>
      </c>
      <c r="C1660" s="176">
        <v>42788</v>
      </c>
      <c r="D1660" s="177">
        <v>0.60521990740740739</v>
      </c>
      <c r="E1660" s="175" t="s">
        <v>4357</v>
      </c>
      <c r="F1660" s="175" t="s">
        <v>283</v>
      </c>
      <c r="G1660" s="175" t="s">
        <v>243</v>
      </c>
      <c r="H1660" s="176">
        <v>42803</v>
      </c>
      <c r="I1660" s="175" t="s">
        <v>4358</v>
      </c>
    </row>
    <row r="1661" spans="1:9">
      <c r="A1661" s="175" t="s">
        <v>4359</v>
      </c>
      <c r="B1661" s="175">
        <v>1657</v>
      </c>
      <c r="C1661" s="176">
        <v>42788</v>
      </c>
      <c r="D1661" s="177">
        <v>0.6091550925925926</v>
      </c>
      <c r="E1661" s="175" t="s">
        <v>4360</v>
      </c>
      <c r="F1661" s="175" t="s">
        <v>283</v>
      </c>
      <c r="G1661" s="175" t="s">
        <v>243</v>
      </c>
      <c r="H1661" s="176">
        <v>42803</v>
      </c>
      <c r="I1661" s="175" t="s">
        <v>4361</v>
      </c>
    </row>
    <row r="1662" spans="1:9">
      <c r="A1662" s="175" t="s">
        <v>4362</v>
      </c>
      <c r="B1662" s="175">
        <v>1658</v>
      </c>
      <c r="C1662" s="176">
        <v>42788</v>
      </c>
      <c r="D1662" s="177">
        <v>0.63269675925925928</v>
      </c>
      <c r="E1662" s="175" t="s">
        <v>346</v>
      </c>
      <c r="F1662" s="175" t="s">
        <v>254</v>
      </c>
      <c r="G1662" s="175" t="s">
        <v>243</v>
      </c>
      <c r="H1662" s="176">
        <v>42804</v>
      </c>
      <c r="I1662" s="175" t="s">
        <v>4363</v>
      </c>
    </row>
    <row r="1663" spans="1:9">
      <c r="A1663" s="175" t="s">
        <v>4364</v>
      </c>
      <c r="B1663" s="175">
        <v>1659</v>
      </c>
      <c r="C1663" s="176">
        <v>42788</v>
      </c>
      <c r="D1663" s="177">
        <v>0.635625</v>
      </c>
      <c r="E1663" s="175" t="s">
        <v>4318</v>
      </c>
      <c r="F1663" s="175" t="s">
        <v>4365</v>
      </c>
      <c r="G1663" s="175" t="s">
        <v>243</v>
      </c>
      <c r="H1663" s="176">
        <v>42802</v>
      </c>
      <c r="I1663" s="175" t="s">
        <v>4366</v>
      </c>
    </row>
    <row r="1664" spans="1:9">
      <c r="A1664" s="175" t="s">
        <v>4367</v>
      </c>
      <c r="B1664" s="175">
        <v>1660</v>
      </c>
      <c r="C1664" s="176">
        <v>42788</v>
      </c>
      <c r="D1664" s="177">
        <v>0.63769675925925928</v>
      </c>
      <c r="E1664" s="175" t="s">
        <v>3770</v>
      </c>
      <c r="F1664" s="175" t="s">
        <v>4368</v>
      </c>
      <c r="G1664" s="175" t="s">
        <v>243</v>
      </c>
      <c r="H1664" s="176">
        <v>42796</v>
      </c>
      <c r="I1664" s="175" t="s">
        <v>4369</v>
      </c>
    </row>
    <row r="1665" spans="1:9">
      <c r="A1665" s="175" t="s">
        <v>4370</v>
      </c>
      <c r="B1665" s="175">
        <v>1661</v>
      </c>
      <c r="C1665" s="176">
        <v>42788</v>
      </c>
      <c r="D1665" s="177">
        <v>0.638738425925926</v>
      </c>
      <c r="E1665" s="175" t="s">
        <v>3770</v>
      </c>
      <c r="F1665" s="175" t="s">
        <v>4371</v>
      </c>
      <c r="G1665" s="175" t="s">
        <v>243</v>
      </c>
      <c r="H1665" s="176">
        <v>42796</v>
      </c>
      <c r="I1665" s="175" t="s">
        <v>4372</v>
      </c>
    </row>
    <row r="1666" spans="1:9">
      <c r="A1666" s="175" t="s">
        <v>4373</v>
      </c>
      <c r="B1666" s="175">
        <v>1662</v>
      </c>
      <c r="C1666" s="176">
        <v>42788</v>
      </c>
      <c r="D1666" s="177">
        <v>0.64590277777777783</v>
      </c>
      <c r="E1666" s="175" t="s">
        <v>830</v>
      </c>
      <c r="F1666" s="175" t="s">
        <v>254</v>
      </c>
      <c r="G1666" s="175" t="s">
        <v>243</v>
      </c>
      <c r="H1666" s="176">
        <v>42807</v>
      </c>
      <c r="I1666" s="175" t="s">
        <v>4374</v>
      </c>
    </row>
    <row r="1667" spans="1:9">
      <c r="A1667" s="175" t="s">
        <v>4375</v>
      </c>
      <c r="B1667" s="175">
        <v>1663</v>
      </c>
      <c r="C1667" s="176">
        <v>42788</v>
      </c>
      <c r="D1667" s="177">
        <v>0.66523148148148148</v>
      </c>
      <c r="E1667" s="175" t="s">
        <v>85</v>
      </c>
      <c r="F1667" s="175" t="s">
        <v>357</v>
      </c>
      <c r="G1667" s="175" t="s">
        <v>243</v>
      </c>
      <c r="H1667" s="176">
        <v>42801</v>
      </c>
      <c r="I1667" s="175" t="s">
        <v>4376</v>
      </c>
    </row>
    <row r="1668" spans="1:9">
      <c r="A1668" s="175" t="s">
        <v>4377</v>
      </c>
      <c r="B1668" s="175">
        <v>1664</v>
      </c>
      <c r="C1668" s="176">
        <v>42788</v>
      </c>
      <c r="D1668" s="177">
        <v>0.71689814814814812</v>
      </c>
      <c r="E1668" s="175" t="s">
        <v>85</v>
      </c>
      <c r="F1668" s="175" t="s">
        <v>419</v>
      </c>
      <c r="G1668" s="175" t="s">
        <v>274</v>
      </c>
      <c r="H1668" s="176">
        <v>42822</v>
      </c>
      <c r="I1668" s="175" t="s">
        <v>4378</v>
      </c>
    </row>
    <row r="1669" spans="1:9">
      <c r="A1669" s="175" t="s">
        <v>4379</v>
      </c>
      <c r="B1669" s="175">
        <v>1665</v>
      </c>
      <c r="C1669" s="176">
        <v>42788</v>
      </c>
      <c r="D1669" s="177">
        <v>0.71739583333333334</v>
      </c>
      <c r="E1669" s="175" t="s">
        <v>85</v>
      </c>
      <c r="F1669" s="175" t="s">
        <v>419</v>
      </c>
      <c r="G1669" s="175" t="s">
        <v>274</v>
      </c>
      <c r="H1669" s="176">
        <v>42823</v>
      </c>
      <c r="I1669" s="175" t="s">
        <v>4380</v>
      </c>
    </row>
    <row r="1670" spans="1:9">
      <c r="A1670" s="175" t="s">
        <v>4381</v>
      </c>
      <c r="B1670" s="175">
        <v>1666</v>
      </c>
      <c r="C1670" s="176">
        <v>42788</v>
      </c>
      <c r="D1670" s="177">
        <v>0.71890046296296306</v>
      </c>
      <c r="E1670" s="175" t="s">
        <v>85</v>
      </c>
      <c r="F1670" s="175" t="s">
        <v>4382</v>
      </c>
      <c r="G1670" s="175" t="s">
        <v>274</v>
      </c>
      <c r="H1670" s="176">
        <v>42823</v>
      </c>
      <c r="I1670" s="175" t="s">
        <v>4383</v>
      </c>
    </row>
    <row r="1671" spans="1:9">
      <c r="A1671" s="175" t="s">
        <v>4384</v>
      </c>
      <c r="B1671" s="175">
        <v>1667</v>
      </c>
      <c r="C1671" s="176">
        <v>42788</v>
      </c>
      <c r="D1671" s="177">
        <v>0.71979166666666661</v>
      </c>
      <c r="E1671" s="175" t="s">
        <v>85</v>
      </c>
      <c r="F1671" s="175" t="s">
        <v>4382</v>
      </c>
      <c r="G1671" s="175" t="s">
        <v>274</v>
      </c>
      <c r="H1671" s="176">
        <v>42823</v>
      </c>
      <c r="I1671" s="175" t="s">
        <v>4385</v>
      </c>
    </row>
    <row r="1672" spans="1:9">
      <c r="A1672" s="175" t="s">
        <v>4386</v>
      </c>
      <c r="B1672" s="175">
        <v>1668</v>
      </c>
      <c r="C1672" s="176">
        <v>42788</v>
      </c>
      <c r="D1672" s="177">
        <v>0.72071759259259249</v>
      </c>
      <c r="E1672" s="175" t="s">
        <v>85</v>
      </c>
      <c r="F1672" s="175" t="s">
        <v>4387</v>
      </c>
      <c r="G1672" s="175" t="s">
        <v>274</v>
      </c>
      <c r="H1672" s="176">
        <v>42822</v>
      </c>
      <c r="I1672" s="175" t="s">
        <v>4388</v>
      </c>
    </row>
    <row r="1673" spans="1:9">
      <c r="A1673" s="175" t="s">
        <v>4389</v>
      </c>
      <c r="B1673" s="175">
        <v>1669</v>
      </c>
      <c r="C1673" s="176">
        <v>42788</v>
      </c>
      <c r="D1673" s="177">
        <v>0.72400462962962964</v>
      </c>
      <c r="E1673" s="175" t="s">
        <v>85</v>
      </c>
      <c r="F1673" s="175" t="s">
        <v>3459</v>
      </c>
      <c r="G1673" s="175" t="s">
        <v>274</v>
      </c>
      <c r="H1673" s="176">
        <v>42822</v>
      </c>
      <c r="I1673" s="175" t="s">
        <v>4390</v>
      </c>
    </row>
    <row r="1674" spans="1:9">
      <c r="A1674" s="175" t="s">
        <v>4391</v>
      </c>
      <c r="B1674" s="175">
        <v>1670</v>
      </c>
      <c r="C1674" s="176">
        <v>42788</v>
      </c>
      <c r="D1674" s="177">
        <v>0.72480324074074076</v>
      </c>
      <c r="E1674" s="175" t="s">
        <v>85</v>
      </c>
      <c r="F1674" s="175" t="s">
        <v>2898</v>
      </c>
      <c r="G1674" s="175" t="s">
        <v>274</v>
      </c>
      <c r="H1674" s="176">
        <v>42822</v>
      </c>
      <c r="I1674" s="175" t="s">
        <v>4392</v>
      </c>
    </row>
    <row r="1675" spans="1:9">
      <c r="A1675" s="175" t="s">
        <v>4393</v>
      </c>
      <c r="B1675" s="175">
        <v>1671</v>
      </c>
      <c r="C1675" s="176">
        <v>42788</v>
      </c>
      <c r="D1675" s="177">
        <v>0.72571759259259261</v>
      </c>
      <c r="E1675" s="175" t="s">
        <v>85</v>
      </c>
      <c r="F1675" s="175" t="s">
        <v>4394</v>
      </c>
      <c r="G1675" s="175" t="s">
        <v>274</v>
      </c>
      <c r="H1675" s="176">
        <v>42807</v>
      </c>
      <c r="I1675" s="175" t="s">
        <v>4395</v>
      </c>
    </row>
    <row r="1676" spans="1:9">
      <c r="A1676" s="175" t="s">
        <v>4396</v>
      </c>
      <c r="B1676" s="175">
        <v>1672</v>
      </c>
      <c r="C1676" s="176">
        <v>42788</v>
      </c>
      <c r="D1676" s="177">
        <v>0.72640046296296301</v>
      </c>
      <c r="E1676" s="175" t="s">
        <v>85</v>
      </c>
      <c r="F1676" s="175" t="s">
        <v>4394</v>
      </c>
      <c r="G1676" s="175" t="s">
        <v>274</v>
      </c>
      <c r="H1676" s="176">
        <v>42822</v>
      </c>
      <c r="I1676" s="175" t="s">
        <v>4397</v>
      </c>
    </row>
    <row r="1677" spans="1:9">
      <c r="A1677" s="175" t="s">
        <v>4398</v>
      </c>
      <c r="B1677" s="175">
        <v>1673</v>
      </c>
      <c r="C1677" s="176">
        <v>42788</v>
      </c>
      <c r="D1677" s="177">
        <v>0.72776620370370371</v>
      </c>
      <c r="E1677" s="175" t="s">
        <v>85</v>
      </c>
      <c r="F1677" s="175" t="s">
        <v>4399</v>
      </c>
      <c r="G1677" s="175" t="s">
        <v>274</v>
      </c>
      <c r="H1677" s="176">
        <v>42823</v>
      </c>
      <c r="I1677" s="175" t="s">
        <v>4400</v>
      </c>
    </row>
    <row r="1678" spans="1:9">
      <c r="A1678" s="175" t="s">
        <v>4401</v>
      </c>
      <c r="B1678" s="175">
        <v>1674</v>
      </c>
      <c r="C1678" s="176">
        <v>42788</v>
      </c>
      <c r="D1678" s="177">
        <v>0.72890046296296296</v>
      </c>
      <c r="E1678" s="175" t="s">
        <v>85</v>
      </c>
      <c r="F1678" s="175" t="s">
        <v>4402</v>
      </c>
      <c r="G1678" s="175" t="s">
        <v>243</v>
      </c>
      <c r="H1678" s="176">
        <v>42794</v>
      </c>
      <c r="I1678" s="175" t="s">
        <v>4403</v>
      </c>
    </row>
    <row r="1679" spans="1:9">
      <c r="A1679" s="175" t="s">
        <v>4404</v>
      </c>
      <c r="B1679" s="175">
        <v>1675</v>
      </c>
      <c r="C1679" s="176">
        <v>42788</v>
      </c>
      <c r="D1679" s="177">
        <v>0.72969907407407408</v>
      </c>
      <c r="E1679" s="175" t="s">
        <v>85</v>
      </c>
      <c r="F1679" s="175" t="s">
        <v>2289</v>
      </c>
      <c r="G1679" s="175" t="s">
        <v>274</v>
      </c>
      <c r="H1679" s="176">
        <v>42823</v>
      </c>
      <c r="I1679" s="175" t="s">
        <v>4405</v>
      </c>
    </row>
    <row r="1680" spans="1:9">
      <c r="A1680" s="175" t="s">
        <v>4406</v>
      </c>
      <c r="B1680" s="175">
        <v>1676</v>
      </c>
      <c r="C1680" s="176">
        <v>42788</v>
      </c>
      <c r="D1680" s="177">
        <v>0.73068287037037039</v>
      </c>
      <c r="E1680" s="175" t="s">
        <v>85</v>
      </c>
      <c r="F1680" s="175" t="s">
        <v>4407</v>
      </c>
      <c r="G1680" s="175" t="s">
        <v>243</v>
      </c>
      <c r="H1680" s="176">
        <v>42802</v>
      </c>
      <c r="I1680" s="175" t="s">
        <v>4408</v>
      </c>
    </row>
    <row r="1681" spans="1:9">
      <c r="A1681" s="175" t="s">
        <v>4409</v>
      </c>
      <c r="B1681" s="175">
        <v>1677</v>
      </c>
      <c r="C1681" s="176">
        <v>42788</v>
      </c>
      <c r="D1681" s="177">
        <v>0.73559027777777775</v>
      </c>
      <c r="E1681" s="175" t="s">
        <v>85</v>
      </c>
      <c r="F1681" s="175" t="s">
        <v>4410</v>
      </c>
      <c r="G1681" s="175" t="s">
        <v>243</v>
      </c>
      <c r="H1681" s="176">
        <v>42802</v>
      </c>
      <c r="I1681" s="175" t="s">
        <v>4411</v>
      </c>
    </row>
    <row r="1682" spans="1:9">
      <c r="A1682" s="175" t="s">
        <v>4412</v>
      </c>
      <c r="B1682" s="175">
        <v>1678</v>
      </c>
      <c r="C1682" s="176">
        <v>42788</v>
      </c>
      <c r="D1682" s="177">
        <v>0.7365856481481482</v>
      </c>
      <c r="E1682" s="175" t="s">
        <v>85</v>
      </c>
      <c r="F1682" s="175" t="s">
        <v>2906</v>
      </c>
      <c r="G1682" s="175" t="s">
        <v>243</v>
      </c>
      <c r="H1682" s="176">
        <v>42802</v>
      </c>
      <c r="I1682" s="175" t="s">
        <v>4413</v>
      </c>
    </row>
    <row r="1683" spans="1:9">
      <c r="A1683" s="175" t="s">
        <v>4414</v>
      </c>
      <c r="B1683" s="175">
        <v>1679</v>
      </c>
      <c r="C1683" s="176">
        <v>42788</v>
      </c>
      <c r="D1683" s="177">
        <v>0.73760416666666673</v>
      </c>
      <c r="E1683" s="175" t="s">
        <v>85</v>
      </c>
      <c r="F1683" s="175" t="s">
        <v>3617</v>
      </c>
      <c r="G1683" s="175" t="s">
        <v>243</v>
      </c>
      <c r="H1683" s="176">
        <v>42802</v>
      </c>
      <c r="I1683" s="175" t="s">
        <v>4415</v>
      </c>
    </row>
    <row r="1684" spans="1:9">
      <c r="A1684" s="175" t="s">
        <v>4416</v>
      </c>
      <c r="B1684" s="175">
        <v>1680</v>
      </c>
      <c r="C1684" s="176">
        <v>42788</v>
      </c>
      <c r="D1684" s="177">
        <v>0.73790509259259263</v>
      </c>
      <c r="E1684" s="175" t="s">
        <v>85</v>
      </c>
      <c r="F1684" s="175" t="s">
        <v>357</v>
      </c>
      <c r="G1684" s="175" t="s">
        <v>243</v>
      </c>
      <c r="H1684" s="176">
        <v>42793</v>
      </c>
      <c r="I1684" s="175" t="s">
        <v>4417</v>
      </c>
    </row>
    <row r="1685" spans="1:9">
      <c r="A1685" s="175" t="s">
        <v>4418</v>
      </c>
      <c r="B1685" s="175">
        <v>1681</v>
      </c>
      <c r="C1685" s="176">
        <v>42788</v>
      </c>
      <c r="D1685" s="177">
        <v>0.74037037037037035</v>
      </c>
      <c r="E1685" s="175" t="s">
        <v>4419</v>
      </c>
      <c r="F1685" s="175" t="s">
        <v>1586</v>
      </c>
      <c r="G1685" s="175" t="s">
        <v>243</v>
      </c>
      <c r="H1685" s="176">
        <v>42802</v>
      </c>
      <c r="I1685" s="175" t="s">
        <v>4420</v>
      </c>
    </row>
    <row r="1686" spans="1:9">
      <c r="A1686" s="175" t="s">
        <v>4421</v>
      </c>
      <c r="B1686" s="175">
        <v>1682</v>
      </c>
      <c r="C1686" s="176">
        <v>42788</v>
      </c>
      <c r="D1686" s="177">
        <v>0.74402777777777773</v>
      </c>
      <c r="E1686" s="175" t="s">
        <v>4422</v>
      </c>
      <c r="F1686" s="175" t="s">
        <v>3600</v>
      </c>
      <c r="G1686" s="175" t="s">
        <v>243</v>
      </c>
      <c r="H1686" s="176">
        <v>42804</v>
      </c>
      <c r="I1686" s="175" t="s">
        <v>4423</v>
      </c>
    </row>
    <row r="1687" spans="1:9">
      <c r="A1687" s="175" t="s">
        <v>4424</v>
      </c>
      <c r="B1687" s="175">
        <v>1683</v>
      </c>
      <c r="C1687" s="176">
        <v>42788</v>
      </c>
      <c r="D1687" s="177">
        <v>0.7452199074074074</v>
      </c>
      <c r="E1687" s="175" t="s">
        <v>85</v>
      </c>
      <c r="F1687" s="175" t="s">
        <v>3605</v>
      </c>
      <c r="G1687" s="175" t="s">
        <v>243</v>
      </c>
      <c r="H1687" s="176">
        <v>42804</v>
      </c>
      <c r="I1687" s="175" t="s">
        <v>4425</v>
      </c>
    </row>
    <row r="1688" spans="1:9">
      <c r="A1688" s="175" t="s">
        <v>4426</v>
      </c>
      <c r="B1688" s="175">
        <v>1684</v>
      </c>
      <c r="C1688" s="176">
        <v>42788</v>
      </c>
      <c r="D1688" s="177">
        <v>0.74711805555555555</v>
      </c>
      <c r="E1688" s="175" t="s">
        <v>4427</v>
      </c>
      <c r="F1688" s="175" t="s">
        <v>3600</v>
      </c>
      <c r="G1688" s="175" t="s">
        <v>243</v>
      </c>
      <c r="H1688" s="176">
        <v>42804</v>
      </c>
      <c r="I1688" s="175" t="s">
        <v>4428</v>
      </c>
    </row>
    <row r="1689" spans="1:9">
      <c r="A1689" s="175" t="s">
        <v>4429</v>
      </c>
      <c r="B1689" s="175">
        <v>1685</v>
      </c>
      <c r="C1689" s="176">
        <v>42788</v>
      </c>
      <c r="D1689" s="177">
        <v>0.74737268518518529</v>
      </c>
      <c r="E1689" s="175" t="s">
        <v>85</v>
      </c>
      <c r="F1689" s="175" t="s">
        <v>254</v>
      </c>
      <c r="G1689" s="175" t="s">
        <v>274</v>
      </c>
      <c r="H1689" s="176">
        <v>42816</v>
      </c>
      <c r="I1689" s="175" t="s">
        <v>4430</v>
      </c>
    </row>
    <row r="1690" spans="1:9">
      <c r="A1690" s="175" t="s">
        <v>4431</v>
      </c>
      <c r="B1690" s="175">
        <v>1686</v>
      </c>
      <c r="C1690" s="176">
        <v>42789</v>
      </c>
      <c r="D1690" s="177">
        <v>0.31092592592592594</v>
      </c>
      <c r="E1690" s="175" t="s">
        <v>346</v>
      </c>
      <c r="F1690" s="175" t="s">
        <v>4432</v>
      </c>
      <c r="G1690" s="175" t="s">
        <v>243</v>
      </c>
      <c r="H1690" s="176">
        <v>42816</v>
      </c>
      <c r="I1690" s="175" t="s">
        <v>3043</v>
      </c>
    </row>
    <row r="1691" spans="1:9">
      <c r="A1691" s="175" t="s">
        <v>4433</v>
      </c>
      <c r="B1691" s="175">
        <v>1687</v>
      </c>
      <c r="C1691" s="176">
        <v>42789</v>
      </c>
      <c r="D1691" s="177">
        <v>0.31443287037037038</v>
      </c>
      <c r="E1691" s="175" t="s">
        <v>346</v>
      </c>
      <c r="F1691" s="175" t="s">
        <v>4434</v>
      </c>
      <c r="G1691" s="175" t="s">
        <v>243</v>
      </c>
      <c r="H1691" s="176">
        <v>42801</v>
      </c>
      <c r="I1691" s="175" t="s">
        <v>4435</v>
      </c>
    </row>
    <row r="1692" spans="1:9">
      <c r="A1692" s="175" t="s">
        <v>4436</v>
      </c>
      <c r="B1692" s="175">
        <v>1688</v>
      </c>
      <c r="C1692" s="176">
        <v>42789</v>
      </c>
      <c r="D1692" s="177">
        <v>0.31847222222222221</v>
      </c>
      <c r="E1692" s="175" t="s">
        <v>4437</v>
      </c>
      <c r="F1692" s="175" t="s">
        <v>653</v>
      </c>
      <c r="G1692" s="175" t="s">
        <v>311</v>
      </c>
      <c r="H1692" s="176">
        <v>42794</v>
      </c>
      <c r="I1692" s="175" t="s">
        <v>4438</v>
      </c>
    </row>
    <row r="1693" spans="1:9">
      <c r="A1693" s="175" t="s">
        <v>4439</v>
      </c>
      <c r="B1693" s="175">
        <v>1689</v>
      </c>
      <c r="C1693" s="176">
        <v>42789</v>
      </c>
      <c r="D1693" s="177">
        <v>0.32049768518518518</v>
      </c>
      <c r="E1693" s="175" t="s">
        <v>4440</v>
      </c>
      <c r="F1693" s="175" t="s">
        <v>304</v>
      </c>
      <c r="G1693" s="175" t="s">
        <v>243</v>
      </c>
      <c r="H1693" s="176">
        <v>42804</v>
      </c>
      <c r="I1693" s="175" t="s">
        <v>4441</v>
      </c>
    </row>
    <row r="1694" spans="1:9">
      <c r="A1694" s="175" t="s">
        <v>4442</v>
      </c>
      <c r="B1694" s="175">
        <v>1690</v>
      </c>
      <c r="C1694" s="176">
        <v>42789</v>
      </c>
      <c r="D1694" s="177">
        <v>0.32064814814814818</v>
      </c>
      <c r="E1694" s="175" t="s">
        <v>4443</v>
      </c>
      <c r="F1694" s="175" t="s">
        <v>465</v>
      </c>
      <c r="G1694" s="175" t="s">
        <v>243</v>
      </c>
      <c r="H1694" s="176">
        <v>42804</v>
      </c>
      <c r="I1694" s="175" t="s">
        <v>4444</v>
      </c>
    </row>
    <row r="1695" spans="1:9">
      <c r="A1695" s="175" t="s">
        <v>4445</v>
      </c>
      <c r="B1695" s="175">
        <v>1691</v>
      </c>
      <c r="C1695" s="176">
        <v>42789</v>
      </c>
      <c r="D1695" s="177">
        <v>0.32149305555555557</v>
      </c>
      <c r="E1695" s="175" t="s">
        <v>4440</v>
      </c>
      <c r="F1695" s="175" t="s">
        <v>304</v>
      </c>
      <c r="G1695" s="175" t="s">
        <v>243</v>
      </c>
      <c r="H1695" s="176">
        <v>42804</v>
      </c>
      <c r="I1695" s="175" t="s">
        <v>4446</v>
      </c>
    </row>
    <row r="1696" spans="1:9">
      <c r="A1696" s="175" t="s">
        <v>4447</v>
      </c>
      <c r="B1696" s="175">
        <v>1692</v>
      </c>
      <c r="C1696" s="176">
        <v>42789</v>
      </c>
      <c r="D1696" s="177">
        <v>0.32151620370370371</v>
      </c>
      <c r="E1696" s="175" t="s">
        <v>4448</v>
      </c>
      <c r="F1696" s="175" t="s">
        <v>465</v>
      </c>
      <c r="G1696" s="175" t="s">
        <v>243</v>
      </c>
      <c r="H1696" s="176">
        <v>42807</v>
      </c>
      <c r="I1696" s="175" t="s">
        <v>4449</v>
      </c>
    </row>
    <row r="1697" spans="1:9">
      <c r="A1697" s="175" t="s">
        <v>4450</v>
      </c>
      <c r="B1697" s="175">
        <v>1693</v>
      </c>
      <c r="C1697" s="176">
        <v>42789</v>
      </c>
      <c r="D1697" s="177">
        <v>0.32255787037037037</v>
      </c>
      <c r="E1697" s="175" t="s">
        <v>4451</v>
      </c>
      <c r="F1697" s="175" t="s">
        <v>465</v>
      </c>
      <c r="G1697" s="175" t="s">
        <v>243</v>
      </c>
      <c r="H1697" s="176">
        <v>42807</v>
      </c>
      <c r="I1697" s="175" t="s">
        <v>4452</v>
      </c>
    </row>
    <row r="1698" spans="1:9">
      <c r="A1698" s="175" t="s">
        <v>4453</v>
      </c>
      <c r="B1698" s="175">
        <v>1694</v>
      </c>
      <c r="C1698" s="176">
        <v>42789</v>
      </c>
      <c r="D1698" s="177">
        <v>0.32440972222222225</v>
      </c>
      <c r="E1698" s="175" t="s">
        <v>3470</v>
      </c>
      <c r="F1698" s="175" t="s">
        <v>465</v>
      </c>
      <c r="G1698" s="175" t="s">
        <v>243</v>
      </c>
      <c r="H1698" s="176">
        <v>42807</v>
      </c>
      <c r="I1698" s="175" t="s">
        <v>4454</v>
      </c>
    </row>
    <row r="1699" spans="1:9">
      <c r="A1699" s="175" t="s">
        <v>4455</v>
      </c>
      <c r="B1699" s="175">
        <v>1695</v>
      </c>
      <c r="C1699" s="176">
        <v>42789</v>
      </c>
      <c r="D1699" s="177">
        <v>0.32498842592592592</v>
      </c>
      <c r="E1699" s="175" t="s">
        <v>346</v>
      </c>
      <c r="F1699" s="175" t="s">
        <v>4456</v>
      </c>
      <c r="G1699" s="175" t="s">
        <v>243</v>
      </c>
      <c r="H1699" s="176">
        <v>42800</v>
      </c>
      <c r="I1699" s="175" t="s">
        <v>4457</v>
      </c>
    </row>
    <row r="1700" spans="1:9">
      <c r="A1700" s="175" t="s">
        <v>4458</v>
      </c>
      <c r="B1700" s="175">
        <v>1696</v>
      </c>
      <c r="C1700" s="176">
        <v>42789</v>
      </c>
      <c r="D1700" s="177">
        <v>0.32525462962962964</v>
      </c>
      <c r="E1700" s="175" t="s">
        <v>3470</v>
      </c>
      <c r="F1700" s="175" t="s">
        <v>465</v>
      </c>
      <c r="G1700" s="175" t="s">
        <v>243</v>
      </c>
      <c r="H1700" s="176">
        <v>42810</v>
      </c>
      <c r="I1700" s="175" t="s">
        <v>4459</v>
      </c>
    </row>
    <row r="1701" spans="1:9">
      <c r="A1701" s="175" t="s">
        <v>4460</v>
      </c>
      <c r="B1701" s="175">
        <v>1697</v>
      </c>
      <c r="C1701" s="176">
        <v>42789</v>
      </c>
      <c r="D1701" s="177">
        <v>0.32616898148148149</v>
      </c>
      <c r="E1701" s="175" t="s">
        <v>3470</v>
      </c>
      <c r="F1701" s="175" t="s">
        <v>465</v>
      </c>
      <c r="G1701" s="175" t="s">
        <v>243</v>
      </c>
      <c r="H1701" s="176">
        <v>42804</v>
      </c>
      <c r="I1701" s="175" t="s">
        <v>3479</v>
      </c>
    </row>
    <row r="1702" spans="1:9">
      <c r="A1702" s="175" t="s">
        <v>4461</v>
      </c>
      <c r="B1702" s="175">
        <v>1698</v>
      </c>
      <c r="C1702" s="176">
        <v>42789</v>
      </c>
      <c r="D1702" s="177">
        <v>0.32677083333333334</v>
      </c>
      <c r="E1702" s="175" t="s">
        <v>346</v>
      </c>
      <c r="F1702" s="175" t="s">
        <v>598</v>
      </c>
      <c r="G1702" s="175" t="s">
        <v>243</v>
      </c>
      <c r="H1702" s="176">
        <v>42800</v>
      </c>
      <c r="I1702" s="175" t="s">
        <v>4457</v>
      </c>
    </row>
    <row r="1703" spans="1:9">
      <c r="A1703" s="175" t="s">
        <v>4462</v>
      </c>
      <c r="B1703" s="175">
        <v>1699</v>
      </c>
      <c r="C1703" s="176">
        <v>42789</v>
      </c>
      <c r="D1703" s="177">
        <v>0.32699074074074075</v>
      </c>
      <c r="E1703" s="175" t="s">
        <v>3470</v>
      </c>
      <c r="F1703" s="175" t="s">
        <v>465</v>
      </c>
      <c r="G1703" s="175" t="s">
        <v>243</v>
      </c>
      <c r="H1703" s="176">
        <v>42804</v>
      </c>
      <c r="I1703" s="175" t="s">
        <v>3479</v>
      </c>
    </row>
    <row r="1704" spans="1:9">
      <c r="A1704" s="175" t="s">
        <v>4463</v>
      </c>
      <c r="B1704" s="175">
        <v>1700</v>
      </c>
      <c r="C1704" s="176">
        <v>42789</v>
      </c>
      <c r="D1704" s="177">
        <v>0.32785879629629627</v>
      </c>
      <c r="E1704" s="175" t="s">
        <v>3470</v>
      </c>
      <c r="F1704" s="175" t="s">
        <v>465</v>
      </c>
      <c r="G1704" s="175" t="s">
        <v>243</v>
      </c>
      <c r="H1704" s="176">
        <v>42804</v>
      </c>
      <c r="I1704" s="175" t="s">
        <v>4464</v>
      </c>
    </row>
    <row r="1705" spans="1:9">
      <c r="A1705" s="175" t="s">
        <v>4465</v>
      </c>
      <c r="B1705" s="175">
        <v>1701</v>
      </c>
      <c r="C1705" s="176">
        <v>42789</v>
      </c>
      <c r="D1705" s="177">
        <v>0.32788194444444446</v>
      </c>
      <c r="E1705" s="175" t="s">
        <v>346</v>
      </c>
      <c r="F1705" s="175" t="s">
        <v>598</v>
      </c>
      <c r="G1705" s="175" t="s">
        <v>243</v>
      </c>
      <c r="H1705" s="176">
        <v>42802</v>
      </c>
      <c r="I1705" s="175" t="s">
        <v>4466</v>
      </c>
    </row>
    <row r="1706" spans="1:9">
      <c r="A1706" s="175" t="s">
        <v>4467</v>
      </c>
      <c r="B1706" s="175">
        <v>1702</v>
      </c>
      <c r="C1706" s="176">
        <v>42789</v>
      </c>
      <c r="D1706" s="177">
        <v>0.32885416666666667</v>
      </c>
      <c r="E1706" s="175" t="s">
        <v>4468</v>
      </c>
      <c r="F1706" s="175" t="s">
        <v>465</v>
      </c>
      <c r="G1706" s="175" t="s">
        <v>243</v>
      </c>
      <c r="H1706" s="176">
        <v>42804</v>
      </c>
      <c r="I1706" s="175" t="s">
        <v>4469</v>
      </c>
    </row>
    <row r="1707" spans="1:9">
      <c r="A1707" s="175" t="s">
        <v>4470</v>
      </c>
      <c r="B1707" s="175">
        <v>1703</v>
      </c>
      <c r="C1707" s="176">
        <v>42789</v>
      </c>
      <c r="D1707" s="177">
        <v>0.32929398148148148</v>
      </c>
      <c r="E1707" s="175" t="s">
        <v>346</v>
      </c>
      <c r="F1707" s="175" t="s">
        <v>555</v>
      </c>
      <c r="G1707" s="175" t="s">
        <v>243</v>
      </c>
      <c r="H1707" s="176">
        <v>42802</v>
      </c>
      <c r="I1707" s="175" t="s">
        <v>4471</v>
      </c>
    </row>
    <row r="1708" spans="1:9">
      <c r="A1708" s="175" t="s">
        <v>4472</v>
      </c>
      <c r="B1708" s="175">
        <v>1704</v>
      </c>
      <c r="C1708" s="176">
        <v>42789</v>
      </c>
      <c r="D1708" s="177">
        <v>0.33031250000000001</v>
      </c>
      <c r="E1708" s="175" t="s">
        <v>3470</v>
      </c>
      <c r="F1708" s="175" t="s">
        <v>465</v>
      </c>
      <c r="G1708" s="175" t="s">
        <v>243</v>
      </c>
      <c r="H1708" s="176">
        <v>42804</v>
      </c>
      <c r="I1708" s="175" t="s">
        <v>4473</v>
      </c>
    </row>
    <row r="1709" spans="1:9">
      <c r="A1709" s="175" t="s">
        <v>4474</v>
      </c>
      <c r="B1709" s="175">
        <v>1705</v>
      </c>
      <c r="C1709" s="176">
        <v>42789</v>
      </c>
      <c r="D1709" s="177">
        <v>0.33057870370370374</v>
      </c>
      <c r="E1709" s="175" t="s">
        <v>346</v>
      </c>
      <c r="F1709" s="175" t="s">
        <v>555</v>
      </c>
      <c r="G1709" s="175" t="s">
        <v>243</v>
      </c>
      <c r="H1709" s="176">
        <v>42802</v>
      </c>
      <c r="I1709" s="175" t="s">
        <v>4471</v>
      </c>
    </row>
    <row r="1710" spans="1:9">
      <c r="A1710" s="175" t="s">
        <v>4475</v>
      </c>
      <c r="B1710" s="175">
        <v>1706</v>
      </c>
      <c r="C1710" s="176">
        <v>42789</v>
      </c>
      <c r="D1710" s="177">
        <v>0.33128472222222222</v>
      </c>
      <c r="E1710" s="175" t="s">
        <v>3470</v>
      </c>
      <c r="F1710" s="175" t="s">
        <v>465</v>
      </c>
      <c r="G1710" s="175" t="s">
        <v>243</v>
      </c>
      <c r="H1710" s="176">
        <v>42807</v>
      </c>
      <c r="I1710" s="175" t="s">
        <v>4476</v>
      </c>
    </row>
    <row r="1711" spans="1:9">
      <c r="A1711" s="175" t="s">
        <v>4477</v>
      </c>
      <c r="B1711" s="175">
        <v>1707</v>
      </c>
      <c r="C1711" s="176">
        <v>42789</v>
      </c>
      <c r="D1711" s="177">
        <v>0.33201388888888889</v>
      </c>
      <c r="E1711" s="175" t="s">
        <v>4157</v>
      </c>
      <c r="F1711" s="175" t="s">
        <v>465</v>
      </c>
      <c r="G1711" s="175" t="s">
        <v>243</v>
      </c>
      <c r="H1711" s="176">
        <v>42807</v>
      </c>
      <c r="I1711" s="175" t="s">
        <v>4478</v>
      </c>
    </row>
    <row r="1712" spans="1:9">
      <c r="A1712" s="175" t="s">
        <v>4479</v>
      </c>
      <c r="B1712" s="175">
        <v>1708</v>
      </c>
      <c r="C1712" s="176">
        <v>42789</v>
      </c>
      <c r="D1712" s="177">
        <v>0.33201388888888889</v>
      </c>
      <c r="E1712" s="175" t="s">
        <v>4437</v>
      </c>
      <c r="F1712" s="175" t="s">
        <v>304</v>
      </c>
      <c r="G1712" s="175" t="s">
        <v>243</v>
      </c>
      <c r="H1712" s="176">
        <v>42807</v>
      </c>
      <c r="I1712" s="175" t="s">
        <v>4480</v>
      </c>
    </row>
    <row r="1713" spans="1:9">
      <c r="A1713" s="175" t="s">
        <v>4481</v>
      </c>
      <c r="B1713" s="175">
        <v>1709</v>
      </c>
      <c r="C1713" s="176">
        <v>42789</v>
      </c>
      <c r="D1713" s="177">
        <v>0.33277777777777778</v>
      </c>
      <c r="E1713" s="175" t="s">
        <v>4157</v>
      </c>
      <c r="F1713" s="175" t="s">
        <v>465</v>
      </c>
      <c r="G1713" s="175" t="s">
        <v>243</v>
      </c>
      <c r="H1713" s="176">
        <v>42807</v>
      </c>
      <c r="I1713" s="175" t="s">
        <v>4482</v>
      </c>
    </row>
    <row r="1714" spans="1:9">
      <c r="A1714" s="175" t="s">
        <v>4483</v>
      </c>
      <c r="B1714" s="175">
        <v>1710</v>
      </c>
      <c r="C1714" s="176">
        <v>42789</v>
      </c>
      <c r="D1714" s="177">
        <v>0.34608796296296296</v>
      </c>
      <c r="E1714" s="175" t="s">
        <v>4484</v>
      </c>
      <c r="F1714" s="175" t="s">
        <v>254</v>
      </c>
      <c r="G1714" s="175" t="s">
        <v>243</v>
      </c>
      <c r="H1714" s="176">
        <v>42803</v>
      </c>
      <c r="I1714" s="175" t="s">
        <v>4485</v>
      </c>
    </row>
    <row r="1715" spans="1:9">
      <c r="A1715" s="175" t="s">
        <v>4486</v>
      </c>
      <c r="B1715" s="175">
        <v>1711</v>
      </c>
      <c r="C1715" s="176">
        <v>42789</v>
      </c>
      <c r="D1715" s="177">
        <v>0.39466435185185184</v>
      </c>
      <c r="E1715" s="175" t="s">
        <v>4487</v>
      </c>
      <c r="F1715" s="175" t="s">
        <v>333</v>
      </c>
      <c r="G1715" s="175" t="s">
        <v>243</v>
      </c>
      <c r="H1715" s="176">
        <v>42802</v>
      </c>
      <c r="I1715" s="175" t="s">
        <v>4488</v>
      </c>
    </row>
    <row r="1716" spans="1:9">
      <c r="A1716" s="175" t="s">
        <v>4489</v>
      </c>
      <c r="B1716" s="175">
        <v>1712</v>
      </c>
      <c r="C1716" s="176">
        <v>42789</v>
      </c>
      <c r="D1716" s="177">
        <v>0.40138888888888885</v>
      </c>
      <c r="E1716" s="175" t="s">
        <v>4490</v>
      </c>
      <c r="F1716" s="175" t="s">
        <v>254</v>
      </c>
      <c r="G1716" s="175" t="s">
        <v>243</v>
      </c>
      <c r="H1716" s="176">
        <v>42808</v>
      </c>
      <c r="I1716" s="175" t="s">
        <v>4491</v>
      </c>
    </row>
    <row r="1717" spans="1:9">
      <c r="A1717" s="175" t="s">
        <v>4492</v>
      </c>
      <c r="B1717" s="175">
        <v>1713</v>
      </c>
      <c r="C1717" s="176">
        <v>42789</v>
      </c>
      <c r="D1717" s="177">
        <v>0.40332175925925928</v>
      </c>
      <c r="E1717" s="175" t="s">
        <v>4493</v>
      </c>
      <c r="F1717" s="175" t="s">
        <v>254</v>
      </c>
      <c r="G1717" s="175" t="s">
        <v>243</v>
      </c>
      <c r="H1717" s="176">
        <v>42789</v>
      </c>
      <c r="I1717" s="175" t="s">
        <v>4494</v>
      </c>
    </row>
    <row r="1718" spans="1:9">
      <c r="A1718" s="175" t="s">
        <v>4495</v>
      </c>
      <c r="B1718" s="175">
        <v>1714</v>
      </c>
      <c r="C1718" s="176">
        <v>42789</v>
      </c>
      <c r="D1718" s="177">
        <v>0.44015046296296295</v>
      </c>
      <c r="E1718" s="175" t="s">
        <v>85</v>
      </c>
      <c r="F1718" s="175" t="s">
        <v>4496</v>
      </c>
      <c r="G1718" s="175" t="s">
        <v>274</v>
      </c>
      <c r="H1718" s="176">
        <v>42821</v>
      </c>
      <c r="I1718" s="175" t="s">
        <v>4430</v>
      </c>
    </row>
    <row r="1719" spans="1:9">
      <c r="A1719" s="175" t="s">
        <v>4497</v>
      </c>
      <c r="B1719" s="175">
        <v>1715</v>
      </c>
      <c r="C1719" s="176">
        <v>42789</v>
      </c>
      <c r="D1719" s="177">
        <v>0.44915509259259262</v>
      </c>
      <c r="E1719" s="175" t="s">
        <v>85</v>
      </c>
      <c r="F1719" s="175" t="s">
        <v>254</v>
      </c>
      <c r="G1719" s="175" t="s">
        <v>274</v>
      </c>
      <c r="H1719" s="176">
        <v>42823</v>
      </c>
      <c r="I1719" s="175" t="s">
        <v>4498</v>
      </c>
    </row>
    <row r="1720" spans="1:9">
      <c r="A1720" s="175" t="s">
        <v>4499</v>
      </c>
      <c r="B1720" s="175">
        <v>1716</v>
      </c>
      <c r="C1720" s="176">
        <v>42789</v>
      </c>
      <c r="D1720" s="177">
        <v>0.45248842592592592</v>
      </c>
      <c r="E1720" s="175" t="s">
        <v>269</v>
      </c>
      <c r="F1720" s="175" t="s">
        <v>270</v>
      </c>
      <c r="G1720" s="175" t="s">
        <v>243</v>
      </c>
      <c r="H1720" s="176">
        <v>42801</v>
      </c>
      <c r="I1720" s="175" t="s">
        <v>4500</v>
      </c>
    </row>
    <row r="1721" spans="1:9">
      <c r="A1721" s="175" t="s">
        <v>4501</v>
      </c>
      <c r="B1721" s="175">
        <v>1717</v>
      </c>
      <c r="C1721" s="176">
        <v>42789</v>
      </c>
      <c r="D1721" s="177">
        <v>0.45807870370370374</v>
      </c>
      <c r="E1721" s="175" t="s">
        <v>384</v>
      </c>
      <c r="F1721" s="175" t="s">
        <v>4502</v>
      </c>
      <c r="G1721" s="175" t="s">
        <v>243</v>
      </c>
      <c r="H1721" s="176">
        <v>42802</v>
      </c>
      <c r="I1721" s="175" t="s">
        <v>4503</v>
      </c>
    </row>
    <row r="1722" spans="1:9">
      <c r="A1722" s="175" t="s">
        <v>4504</v>
      </c>
      <c r="B1722" s="175">
        <v>1718</v>
      </c>
      <c r="C1722" s="176">
        <v>42789</v>
      </c>
      <c r="D1722" s="177">
        <v>0.48994212962962963</v>
      </c>
      <c r="E1722" s="175" t="s">
        <v>4505</v>
      </c>
      <c r="F1722" s="175" t="s">
        <v>254</v>
      </c>
      <c r="G1722" s="175" t="s">
        <v>243</v>
      </c>
      <c r="H1722" s="176">
        <v>42804</v>
      </c>
      <c r="I1722" s="175" t="s">
        <v>4506</v>
      </c>
    </row>
    <row r="1723" spans="1:9">
      <c r="A1723" s="175" t="s">
        <v>4507</v>
      </c>
      <c r="B1723" s="175">
        <v>1719</v>
      </c>
      <c r="C1723" s="176">
        <v>42789</v>
      </c>
      <c r="D1723" s="177">
        <v>0.50318287037037035</v>
      </c>
      <c r="E1723" s="175" t="s">
        <v>798</v>
      </c>
      <c r="F1723" s="175" t="s">
        <v>254</v>
      </c>
      <c r="G1723" s="175" t="s">
        <v>243</v>
      </c>
      <c r="H1723" s="176">
        <v>42816</v>
      </c>
      <c r="I1723" s="175" t="s">
        <v>4508</v>
      </c>
    </row>
    <row r="1724" spans="1:9">
      <c r="A1724" s="175" t="s">
        <v>4509</v>
      </c>
      <c r="B1724" s="175">
        <v>1720</v>
      </c>
      <c r="C1724" s="176">
        <v>42789</v>
      </c>
      <c r="D1724" s="177">
        <v>0.50479166666666664</v>
      </c>
      <c r="E1724" s="175" t="s">
        <v>4510</v>
      </c>
      <c r="F1724" s="175" t="s">
        <v>254</v>
      </c>
      <c r="G1724" s="175" t="s">
        <v>243</v>
      </c>
      <c r="H1724" s="176">
        <v>42803</v>
      </c>
      <c r="I1724" s="175" t="s">
        <v>4511</v>
      </c>
    </row>
    <row r="1725" spans="1:9">
      <c r="A1725" s="175" t="s">
        <v>4512</v>
      </c>
      <c r="B1725" s="175">
        <v>1721</v>
      </c>
      <c r="C1725" s="176">
        <v>42789</v>
      </c>
      <c r="D1725" s="177">
        <v>0.50995370370370374</v>
      </c>
      <c r="E1725" s="175" t="s">
        <v>269</v>
      </c>
      <c r="F1725" s="175" t="s">
        <v>3064</v>
      </c>
      <c r="G1725" s="175" t="s">
        <v>243</v>
      </c>
      <c r="H1725" s="176">
        <v>42800</v>
      </c>
      <c r="I1725" s="175" t="s">
        <v>4513</v>
      </c>
    </row>
    <row r="1726" spans="1:9">
      <c r="A1726" s="175" t="s">
        <v>4514</v>
      </c>
      <c r="B1726" s="175">
        <v>1722</v>
      </c>
      <c r="C1726" s="176">
        <v>42789</v>
      </c>
      <c r="D1726" s="177">
        <v>0.52481481481481485</v>
      </c>
      <c r="E1726" s="175" t="s">
        <v>4515</v>
      </c>
      <c r="F1726" s="175" t="s">
        <v>304</v>
      </c>
      <c r="G1726" s="175" t="s">
        <v>243</v>
      </c>
      <c r="H1726" s="176">
        <v>42807</v>
      </c>
      <c r="I1726" s="175" t="s">
        <v>4516</v>
      </c>
    </row>
    <row r="1727" spans="1:9">
      <c r="A1727" s="175" t="s">
        <v>4517</v>
      </c>
      <c r="B1727" s="175">
        <v>1723</v>
      </c>
      <c r="C1727" s="176">
        <v>42789</v>
      </c>
      <c r="D1727" s="177">
        <v>0.52850694444444446</v>
      </c>
      <c r="E1727" s="175" t="s">
        <v>4518</v>
      </c>
      <c r="F1727" s="175" t="s">
        <v>254</v>
      </c>
      <c r="G1727" s="175" t="s">
        <v>243</v>
      </c>
      <c r="H1727" s="176">
        <v>42803</v>
      </c>
      <c r="I1727" s="175" t="s">
        <v>4519</v>
      </c>
    </row>
    <row r="1728" spans="1:9">
      <c r="A1728" s="175" t="s">
        <v>4520</v>
      </c>
      <c r="B1728" s="175">
        <v>1724</v>
      </c>
      <c r="C1728" s="176">
        <v>42789</v>
      </c>
      <c r="D1728" s="177">
        <v>0.53009259259259256</v>
      </c>
      <c r="E1728" s="175" t="s">
        <v>4521</v>
      </c>
      <c r="F1728" s="175" t="s">
        <v>3617</v>
      </c>
      <c r="G1728" s="175" t="s">
        <v>243</v>
      </c>
      <c r="H1728" s="176">
        <v>42802</v>
      </c>
      <c r="I1728" s="175" t="s">
        <v>4522</v>
      </c>
    </row>
    <row r="1729" spans="1:9">
      <c r="A1729" s="175" t="s">
        <v>4523</v>
      </c>
      <c r="B1729" s="175">
        <v>1725</v>
      </c>
      <c r="C1729" s="176">
        <v>42789</v>
      </c>
      <c r="D1729" s="177">
        <v>0.53363425925925922</v>
      </c>
      <c r="E1729" s="175" t="s">
        <v>4524</v>
      </c>
      <c r="F1729" s="175" t="s">
        <v>3617</v>
      </c>
      <c r="G1729" s="175" t="s">
        <v>243</v>
      </c>
      <c r="H1729" s="176">
        <v>42802</v>
      </c>
      <c r="I1729" s="175" t="s">
        <v>4525</v>
      </c>
    </row>
    <row r="1730" spans="1:9">
      <c r="A1730" s="175" t="s">
        <v>4526</v>
      </c>
      <c r="B1730" s="175">
        <v>1726</v>
      </c>
      <c r="C1730" s="176">
        <v>42789</v>
      </c>
      <c r="D1730" s="177">
        <v>0.53512731481481479</v>
      </c>
      <c r="E1730" s="175" t="s">
        <v>4527</v>
      </c>
      <c r="F1730" s="175" t="s">
        <v>416</v>
      </c>
      <c r="G1730" s="175" t="s">
        <v>243</v>
      </c>
      <c r="H1730" s="176">
        <v>42794</v>
      </c>
      <c r="I1730" s="175" t="s">
        <v>4528</v>
      </c>
    </row>
    <row r="1731" spans="1:9">
      <c r="A1731" s="175" t="s">
        <v>4529</v>
      </c>
      <c r="B1731" s="175">
        <v>1727</v>
      </c>
      <c r="C1731" s="176">
        <v>42789</v>
      </c>
      <c r="D1731" s="177">
        <v>0.53635416666666669</v>
      </c>
      <c r="E1731" s="175" t="s">
        <v>85</v>
      </c>
      <c r="F1731" s="175" t="s">
        <v>254</v>
      </c>
      <c r="G1731" s="175" t="s">
        <v>243</v>
      </c>
      <c r="H1731" s="176">
        <v>42804</v>
      </c>
      <c r="I1731" s="175" t="s">
        <v>4530</v>
      </c>
    </row>
    <row r="1732" spans="1:9">
      <c r="A1732" s="175" t="s">
        <v>4531</v>
      </c>
      <c r="B1732" s="175">
        <v>1728</v>
      </c>
      <c r="C1732" s="176">
        <v>42789</v>
      </c>
      <c r="D1732" s="177">
        <v>0.5376967592592593</v>
      </c>
      <c r="E1732" s="175" t="s">
        <v>4532</v>
      </c>
      <c r="F1732" s="175" t="s">
        <v>667</v>
      </c>
      <c r="G1732" s="175" t="s">
        <v>243</v>
      </c>
      <c r="H1732" s="176">
        <v>42803</v>
      </c>
      <c r="I1732" s="175" t="s">
        <v>4533</v>
      </c>
    </row>
    <row r="1733" spans="1:9">
      <c r="A1733" s="175" t="s">
        <v>4534</v>
      </c>
      <c r="B1733" s="175">
        <v>1729</v>
      </c>
      <c r="C1733" s="176">
        <v>42789</v>
      </c>
      <c r="D1733" s="177">
        <v>0.53938657407407409</v>
      </c>
      <c r="E1733" s="175" t="s">
        <v>4535</v>
      </c>
      <c r="F1733" s="175" t="s">
        <v>254</v>
      </c>
      <c r="G1733" s="175" t="s">
        <v>243</v>
      </c>
      <c r="H1733" s="176">
        <v>42811</v>
      </c>
      <c r="I1733" s="175" t="s">
        <v>4536</v>
      </c>
    </row>
    <row r="1734" spans="1:9">
      <c r="A1734" s="175" t="s">
        <v>4537</v>
      </c>
      <c r="B1734" s="175">
        <v>1730</v>
      </c>
      <c r="C1734" s="176">
        <v>42789</v>
      </c>
      <c r="D1734" s="177">
        <v>0.54271990740740739</v>
      </c>
      <c r="E1734" s="175" t="s">
        <v>4538</v>
      </c>
      <c r="F1734" s="175" t="s">
        <v>4539</v>
      </c>
      <c r="G1734" s="175" t="s">
        <v>243</v>
      </c>
      <c r="H1734" s="176">
        <v>42800</v>
      </c>
      <c r="I1734" s="175" t="s">
        <v>4540</v>
      </c>
    </row>
    <row r="1735" spans="1:9">
      <c r="A1735" s="175" t="s">
        <v>4541</v>
      </c>
      <c r="B1735" s="175">
        <v>1731</v>
      </c>
      <c r="C1735" s="176">
        <v>42789</v>
      </c>
      <c r="D1735" s="177">
        <v>0.54844907407407406</v>
      </c>
      <c r="E1735" s="175" t="s">
        <v>3770</v>
      </c>
      <c r="F1735" s="175" t="s">
        <v>254</v>
      </c>
      <c r="G1735" s="175" t="s">
        <v>243</v>
      </c>
      <c r="H1735" s="176">
        <v>42800</v>
      </c>
      <c r="I1735" s="175" t="s">
        <v>4542</v>
      </c>
    </row>
    <row r="1736" spans="1:9">
      <c r="A1736" s="175" t="s">
        <v>4543</v>
      </c>
      <c r="B1736" s="175">
        <v>1732</v>
      </c>
      <c r="C1736" s="176">
        <v>42789</v>
      </c>
      <c r="D1736" s="177">
        <v>0.55269675925925921</v>
      </c>
      <c r="E1736" s="175" t="s">
        <v>3770</v>
      </c>
      <c r="F1736" s="175" t="s">
        <v>4544</v>
      </c>
      <c r="G1736" s="175" t="s">
        <v>243</v>
      </c>
      <c r="H1736" s="176">
        <v>42802</v>
      </c>
      <c r="I1736" s="175" t="s">
        <v>4545</v>
      </c>
    </row>
    <row r="1737" spans="1:9">
      <c r="A1737" s="175" t="s">
        <v>4546</v>
      </c>
      <c r="B1737" s="175">
        <v>1733</v>
      </c>
      <c r="C1737" s="176">
        <v>42789</v>
      </c>
      <c r="D1737" s="177">
        <v>0.56940972222222219</v>
      </c>
      <c r="E1737" s="175" t="s">
        <v>384</v>
      </c>
      <c r="F1737" s="175" t="s">
        <v>254</v>
      </c>
      <c r="G1737" s="175" t="s">
        <v>243</v>
      </c>
      <c r="H1737" s="176">
        <v>42803</v>
      </c>
      <c r="I1737" s="175" t="s">
        <v>4547</v>
      </c>
    </row>
    <row r="1738" spans="1:9">
      <c r="A1738" s="175" t="s">
        <v>4548</v>
      </c>
      <c r="B1738" s="175">
        <v>1734</v>
      </c>
      <c r="C1738" s="176">
        <v>42789</v>
      </c>
      <c r="D1738" s="177">
        <v>0.57262731481481477</v>
      </c>
      <c r="E1738" s="175" t="s">
        <v>384</v>
      </c>
      <c r="F1738" s="175" t="s">
        <v>254</v>
      </c>
      <c r="G1738" s="175" t="s">
        <v>243</v>
      </c>
      <c r="H1738" s="176">
        <v>42803</v>
      </c>
      <c r="I1738" s="175" t="s">
        <v>4549</v>
      </c>
    </row>
    <row r="1739" spans="1:9">
      <c r="A1739" s="175" t="s">
        <v>4550</v>
      </c>
      <c r="B1739" s="175">
        <v>1735</v>
      </c>
      <c r="C1739" s="176">
        <v>42789</v>
      </c>
      <c r="D1739" s="177">
        <v>0.57471064814814821</v>
      </c>
      <c r="E1739" s="175" t="s">
        <v>510</v>
      </c>
      <c r="F1739" s="175" t="s">
        <v>4551</v>
      </c>
      <c r="G1739" s="175" t="s">
        <v>243</v>
      </c>
      <c r="H1739" s="176">
        <v>42800</v>
      </c>
      <c r="I1739" s="175" t="s">
        <v>4552</v>
      </c>
    </row>
    <row r="1740" spans="1:9">
      <c r="A1740" s="175" t="s">
        <v>4553</v>
      </c>
      <c r="B1740" s="175">
        <v>1736</v>
      </c>
      <c r="C1740" s="176">
        <v>42789</v>
      </c>
      <c r="D1740" s="177">
        <v>0.59506944444444443</v>
      </c>
      <c r="E1740" s="175" t="s">
        <v>4554</v>
      </c>
      <c r="F1740" s="175" t="s">
        <v>4555</v>
      </c>
      <c r="G1740" s="175" t="s">
        <v>243</v>
      </c>
      <c r="H1740" s="176">
        <v>42795</v>
      </c>
      <c r="I1740" s="175" t="s">
        <v>4556</v>
      </c>
    </row>
    <row r="1741" spans="1:9">
      <c r="A1741" s="175" t="s">
        <v>4557</v>
      </c>
      <c r="B1741" s="175">
        <v>1737</v>
      </c>
      <c r="C1741" s="176">
        <v>42789</v>
      </c>
      <c r="D1741" s="177">
        <v>0.5973842592592592</v>
      </c>
      <c r="E1741" s="175" t="s">
        <v>4558</v>
      </c>
      <c r="F1741" s="175" t="s">
        <v>4559</v>
      </c>
      <c r="G1741" s="175" t="s">
        <v>243</v>
      </c>
      <c r="H1741" s="176">
        <v>42804</v>
      </c>
      <c r="I1741" s="175" t="s">
        <v>4560</v>
      </c>
    </row>
    <row r="1742" spans="1:9">
      <c r="A1742" s="175" t="s">
        <v>4561</v>
      </c>
      <c r="B1742" s="175">
        <v>1738</v>
      </c>
      <c r="C1742" s="176">
        <v>42789</v>
      </c>
      <c r="D1742" s="177">
        <v>0.5992939814814815</v>
      </c>
      <c r="E1742" s="175" t="s">
        <v>4562</v>
      </c>
      <c r="F1742" s="175" t="s">
        <v>4563</v>
      </c>
      <c r="G1742" s="175" t="s">
        <v>243</v>
      </c>
      <c r="H1742" s="176">
        <v>42803</v>
      </c>
      <c r="I1742" s="175" t="s">
        <v>4564</v>
      </c>
    </row>
    <row r="1743" spans="1:9">
      <c r="A1743" s="175" t="s">
        <v>4565</v>
      </c>
      <c r="B1743" s="175">
        <v>1739</v>
      </c>
      <c r="C1743" s="176">
        <v>42789</v>
      </c>
      <c r="D1743" s="177">
        <v>0.65684027777777776</v>
      </c>
      <c r="E1743" s="175" t="s">
        <v>976</v>
      </c>
      <c r="F1743" s="175" t="s">
        <v>254</v>
      </c>
      <c r="G1743" s="175" t="s">
        <v>243</v>
      </c>
      <c r="H1743" s="176">
        <v>42794</v>
      </c>
      <c r="I1743" s="175" t="s">
        <v>4566</v>
      </c>
    </row>
    <row r="1744" spans="1:9">
      <c r="A1744" s="175" t="s">
        <v>4567</v>
      </c>
      <c r="B1744" s="175">
        <v>1740</v>
      </c>
      <c r="C1744" s="176">
        <v>42789</v>
      </c>
      <c r="D1744" s="177">
        <v>0.65706018518518516</v>
      </c>
      <c r="E1744" s="175" t="s">
        <v>683</v>
      </c>
      <c r="F1744" s="175" t="s">
        <v>254</v>
      </c>
      <c r="G1744" s="175" t="s">
        <v>243</v>
      </c>
      <c r="H1744" s="176">
        <v>42804</v>
      </c>
      <c r="I1744" s="175" t="s">
        <v>4568</v>
      </c>
    </row>
    <row r="1745" spans="1:9">
      <c r="A1745" s="175" t="s">
        <v>4569</v>
      </c>
      <c r="B1745" s="175">
        <v>1741</v>
      </c>
      <c r="C1745" s="176">
        <v>42789</v>
      </c>
      <c r="D1745" s="177">
        <v>0.65983796296296293</v>
      </c>
      <c r="E1745" s="175" t="s">
        <v>4570</v>
      </c>
      <c r="F1745" s="175" t="s">
        <v>254</v>
      </c>
      <c r="G1745" s="175" t="s">
        <v>243</v>
      </c>
      <c r="H1745" s="176">
        <v>42803</v>
      </c>
      <c r="I1745" s="175" t="s">
        <v>4571</v>
      </c>
    </row>
    <row r="1746" spans="1:9">
      <c r="A1746" s="175" t="s">
        <v>4572</v>
      </c>
      <c r="B1746" s="175">
        <v>1742</v>
      </c>
      <c r="C1746" s="176">
        <v>42789</v>
      </c>
      <c r="D1746" s="177">
        <v>0.66295138888888883</v>
      </c>
      <c r="E1746" s="175" t="s">
        <v>85</v>
      </c>
      <c r="F1746" s="175" t="s">
        <v>254</v>
      </c>
      <c r="G1746" s="175" t="s">
        <v>243</v>
      </c>
      <c r="H1746" s="176">
        <v>42804</v>
      </c>
      <c r="I1746" s="175" t="s">
        <v>4573</v>
      </c>
    </row>
    <row r="1747" spans="1:9">
      <c r="A1747" s="175" t="s">
        <v>4574</v>
      </c>
      <c r="B1747" s="175">
        <v>1743</v>
      </c>
      <c r="C1747" s="176">
        <v>42789</v>
      </c>
      <c r="D1747" s="177">
        <v>0.66519675925925925</v>
      </c>
      <c r="E1747" s="175" t="s">
        <v>4575</v>
      </c>
      <c r="F1747" s="175" t="s">
        <v>4576</v>
      </c>
      <c r="G1747" s="175" t="s">
        <v>243</v>
      </c>
      <c r="H1747" s="176">
        <v>42817</v>
      </c>
      <c r="I1747" s="175" t="s">
        <v>4577</v>
      </c>
    </row>
    <row r="1748" spans="1:9">
      <c r="A1748" s="175" t="s">
        <v>4578</v>
      </c>
      <c r="B1748" s="175">
        <v>1744</v>
      </c>
      <c r="C1748" s="176">
        <v>42789</v>
      </c>
      <c r="D1748" s="177">
        <v>0.67899305555555556</v>
      </c>
      <c r="E1748" s="175" t="s">
        <v>4579</v>
      </c>
      <c r="F1748" s="175" t="s">
        <v>304</v>
      </c>
      <c r="G1748" s="175" t="s">
        <v>311</v>
      </c>
      <c r="H1748" s="176">
        <v>42794</v>
      </c>
      <c r="I1748" s="175" t="s">
        <v>4580</v>
      </c>
    </row>
    <row r="1749" spans="1:9">
      <c r="A1749" s="175" t="s">
        <v>4581</v>
      </c>
      <c r="B1749" s="175">
        <v>1745</v>
      </c>
      <c r="C1749" s="176">
        <v>42789</v>
      </c>
      <c r="D1749" s="177">
        <v>0.68111111111111111</v>
      </c>
      <c r="E1749" s="175" t="s">
        <v>4582</v>
      </c>
      <c r="F1749" s="175" t="s">
        <v>304</v>
      </c>
      <c r="G1749" s="175" t="s">
        <v>311</v>
      </c>
      <c r="H1749" s="176">
        <v>42794</v>
      </c>
      <c r="I1749" s="175" t="s">
        <v>4583</v>
      </c>
    </row>
    <row r="1750" spans="1:9">
      <c r="A1750" s="175" t="s">
        <v>4584</v>
      </c>
      <c r="B1750" s="175">
        <v>1746</v>
      </c>
      <c r="C1750" s="176">
        <v>42789</v>
      </c>
      <c r="D1750" s="177">
        <v>0.68253472222222233</v>
      </c>
      <c r="E1750" s="175" t="s">
        <v>4585</v>
      </c>
      <c r="F1750" s="175" t="s">
        <v>304</v>
      </c>
      <c r="G1750" s="175" t="s">
        <v>311</v>
      </c>
      <c r="H1750" s="176">
        <v>42794</v>
      </c>
      <c r="I1750" s="175" t="s">
        <v>4586</v>
      </c>
    </row>
    <row r="1751" spans="1:9">
      <c r="A1751" s="175" t="s">
        <v>4587</v>
      </c>
      <c r="B1751" s="175">
        <v>1747</v>
      </c>
      <c r="C1751" s="176">
        <v>42789</v>
      </c>
      <c r="D1751" s="177">
        <v>0.72521990740740738</v>
      </c>
      <c r="E1751" s="175" t="s">
        <v>85</v>
      </c>
      <c r="F1751" s="175" t="s">
        <v>254</v>
      </c>
      <c r="G1751" s="175" t="s">
        <v>243</v>
      </c>
      <c r="H1751" s="176">
        <v>42810</v>
      </c>
      <c r="I1751" s="175" t="s">
        <v>4588</v>
      </c>
    </row>
    <row r="1752" spans="1:9">
      <c r="A1752" s="175" t="s">
        <v>4589</v>
      </c>
      <c r="B1752" s="175">
        <v>1748</v>
      </c>
      <c r="C1752" s="176">
        <v>42790</v>
      </c>
      <c r="D1752" s="177">
        <v>0.35674768518518518</v>
      </c>
      <c r="E1752" s="175" t="s">
        <v>85</v>
      </c>
      <c r="F1752" s="175" t="s">
        <v>4590</v>
      </c>
      <c r="G1752" s="175" t="s">
        <v>274</v>
      </c>
      <c r="H1752" s="176">
        <v>42823</v>
      </c>
      <c r="I1752" s="175" t="s">
        <v>3991</v>
      </c>
    </row>
    <row r="1753" spans="1:9">
      <c r="A1753" s="175" t="s">
        <v>4591</v>
      </c>
      <c r="B1753" s="175">
        <v>1749</v>
      </c>
      <c r="C1753" s="176">
        <v>42790</v>
      </c>
      <c r="D1753" s="177">
        <v>0.36373842592592592</v>
      </c>
      <c r="E1753" s="175" t="s">
        <v>4592</v>
      </c>
      <c r="F1753" s="175" t="s">
        <v>4593</v>
      </c>
      <c r="G1753" s="175" t="s">
        <v>243</v>
      </c>
      <c r="H1753" s="176">
        <v>42810</v>
      </c>
      <c r="I1753" s="175" t="s">
        <v>4594</v>
      </c>
    </row>
    <row r="1754" spans="1:9">
      <c r="A1754" s="175" t="s">
        <v>4595</v>
      </c>
      <c r="B1754" s="175">
        <v>1750</v>
      </c>
      <c r="C1754" s="176">
        <v>42790</v>
      </c>
      <c r="D1754" s="177">
        <v>0.37129629629629629</v>
      </c>
      <c r="E1754" s="175" t="s">
        <v>785</v>
      </c>
      <c r="F1754" s="175" t="s">
        <v>4596</v>
      </c>
      <c r="G1754" s="175" t="s">
        <v>243</v>
      </c>
      <c r="H1754" s="176">
        <v>42803</v>
      </c>
      <c r="I1754" s="175" t="s">
        <v>4597</v>
      </c>
    </row>
    <row r="1755" spans="1:9">
      <c r="A1755" s="175" t="s">
        <v>4598</v>
      </c>
      <c r="B1755" s="175">
        <v>1751</v>
      </c>
      <c r="C1755" s="176">
        <v>42790</v>
      </c>
      <c r="D1755" s="177">
        <v>0.37798611111111113</v>
      </c>
      <c r="E1755" s="175" t="s">
        <v>4599</v>
      </c>
      <c r="F1755" s="175" t="s">
        <v>254</v>
      </c>
      <c r="G1755" s="175" t="s">
        <v>243</v>
      </c>
      <c r="H1755" s="176">
        <v>42809</v>
      </c>
      <c r="I1755" s="175" t="s">
        <v>4600</v>
      </c>
    </row>
    <row r="1756" spans="1:9">
      <c r="A1756" s="175" t="s">
        <v>4601</v>
      </c>
      <c r="B1756" s="175">
        <v>1752</v>
      </c>
      <c r="C1756" s="176">
        <v>42790</v>
      </c>
      <c r="D1756" s="177">
        <v>0.38099537037037035</v>
      </c>
      <c r="E1756" s="175" t="s">
        <v>4602</v>
      </c>
      <c r="F1756" s="175" t="s">
        <v>4603</v>
      </c>
      <c r="G1756" s="175" t="s">
        <v>243</v>
      </c>
      <c r="H1756" s="176">
        <v>42800</v>
      </c>
      <c r="I1756" s="175" t="s">
        <v>4604</v>
      </c>
    </row>
    <row r="1757" spans="1:9">
      <c r="A1757" s="175" t="s">
        <v>4605</v>
      </c>
      <c r="B1757" s="175">
        <v>1753</v>
      </c>
      <c r="C1757" s="176">
        <v>42790</v>
      </c>
      <c r="D1757" s="177">
        <v>0.38975694444444442</v>
      </c>
      <c r="E1757" s="175" t="s">
        <v>4606</v>
      </c>
      <c r="F1757" s="175" t="s">
        <v>612</v>
      </c>
      <c r="G1757" s="175" t="s">
        <v>243</v>
      </c>
      <c r="H1757" s="176">
        <v>42793</v>
      </c>
      <c r="I1757" s="175" t="s">
        <v>4607</v>
      </c>
    </row>
    <row r="1758" spans="1:9">
      <c r="A1758" s="175" t="s">
        <v>4608</v>
      </c>
      <c r="B1758" s="175">
        <v>1754</v>
      </c>
      <c r="C1758" s="176">
        <v>42790</v>
      </c>
      <c r="D1758" s="177">
        <v>0.43858796296296299</v>
      </c>
      <c r="E1758" s="175" t="s">
        <v>2993</v>
      </c>
      <c r="F1758" s="175" t="s">
        <v>4609</v>
      </c>
      <c r="G1758" s="175" t="s">
        <v>243</v>
      </c>
      <c r="H1758" s="176">
        <v>42811</v>
      </c>
      <c r="I1758" s="175" t="s">
        <v>4610</v>
      </c>
    </row>
    <row r="1759" spans="1:9">
      <c r="A1759" s="175" t="s">
        <v>4611</v>
      </c>
      <c r="B1759" s="175">
        <v>1755</v>
      </c>
      <c r="C1759" s="176">
        <v>42790</v>
      </c>
      <c r="D1759" s="177">
        <v>0.44915509259259262</v>
      </c>
      <c r="E1759" s="175" t="s">
        <v>4612</v>
      </c>
      <c r="F1759" s="175" t="s">
        <v>465</v>
      </c>
      <c r="G1759" s="175" t="s">
        <v>311</v>
      </c>
      <c r="H1759" s="176">
        <v>42802</v>
      </c>
      <c r="I1759" s="175" t="s">
        <v>4613</v>
      </c>
    </row>
    <row r="1760" spans="1:9">
      <c r="A1760" s="175" t="s">
        <v>4614</v>
      </c>
      <c r="B1760" s="175">
        <v>1756</v>
      </c>
      <c r="C1760" s="176">
        <v>42790</v>
      </c>
      <c r="D1760" s="177">
        <v>0.44979166666666665</v>
      </c>
      <c r="E1760" s="175" t="s">
        <v>4612</v>
      </c>
      <c r="F1760" s="175" t="s">
        <v>465</v>
      </c>
      <c r="G1760" s="175" t="s">
        <v>311</v>
      </c>
      <c r="H1760" s="176">
        <v>42803</v>
      </c>
      <c r="I1760" s="175" t="s">
        <v>4615</v>
      </c>
    </row>
    <row r="1761" spans="1:9">
      <c r="A1761" s="175" t="s">
        <v>4616</v>
      </c>
      <c r="B1761" s="175">
        <v>1757</v>
      </c>
      <c r="C1761" s="176">
        <v>42790</v>
      </c>
      <c r="D1761" s="177">
        <v>0.45074074074074072</v>
      </c>
      <c r="E1761" s="175" t="s">
        <v>4612</v>
      </c>
      <c r="F1761" s="175" t="s">
        <v>465</v>
      </c>
      <c r="G1761" s="175" t="s">
        <v>311</v>
      </c>
      <c r="H1761" s="176">
        <v>42802</v>
      </c>
      <c r="I1761" s="175" t="s">
        <v>4617</v>
      </c>
    </row>
    <row r="1762" spans="1:9">
      <c r="A1762" s="175" t="s">
        <v>4618</v>
      </c>
      <c r="B1762" s="175">
        <v>1758</v>
      </c>
      <c r="C1762" s="176">
        <v>42790</v>
      </c>
      <c r="D1762" s="177">
        <v>0.45178240740740744</v>
      </c>
      <c r="E1762" s="175" t="s">
        <v>4619</v>
      </c>
      <c r="F1762" s="175" t="s">
        <v>465</v>
      </c>
      <c r="G1762" s="175" t="s">
        <v>311</v>
      </c>
      <c r="H1762" s="176">
        <v>42796</v>
      </c>
      <c r="I1762" s="175" t="s">
        <v>4620</v>
      </c>
    </row>
    <row r="1763" spans="1:9">
      <c r="A1763" s="175" t="s">
        <v>4621</v>
      </c>
      <c r="B1763" s="175">
        <v>1759</v>
      </c>
      <c r="C1763" s="176">
        <v>42790</v>
      </c>
      <c r="D1763" s="177">
        <v>0.46083333333333337</v>
      </c>
      <c r="E1763" s="175" t="s">
        <v>4622</v>
      </c>
      <c r="F1763" s="175" t="s">
        <v>4623</v>
      </c>
      <c r="G1763" s="175" t="s">
        <v>243</v>
      </c>
      <c r="H1763" s="176">
        <v>42796</v>
      </c>
      <c r="I1763" s="175" t="s">
        <v>4624</v>
      </c>
    </row>
    <row r="1764" spans="1:9">
      <c r="A1764" s="175" t="s">
        <v>4625</v>
      </c>
      <c r="B1764" s="175">
        <v>1760</v>
      </c>
      <c r="C1764" s="176">
        <v>42790</v>
      </c>
      <c r="D1764" s="177">
        <v>0.46377314814814818</v>
      </c>
      <c r="E1764" s="175" t="s">
        <v>85</v>
      </c>
      <c r="F1764" s="175" t="s">
        <v>254</v>
      </c>
      <c r="G1764" s="175" t="s">
        <v>243</v>
      </c>
      <c r="H1764" s="176">
        <v>42815</v>
      </c>
      <c r="I1764" s="175" t="s">
        <v>4626</v>
      </c>
    </row>
    <row r="1765" spans="1:9">
      <c r="A1765" s="175" t="s">
        <v>4627</v>
      </c>
      <c r="B1765" s="175">
        <v>1761</v>
      </c>
      <c r="C1765" s="176">
        <v>42790</v>
      </c>
      <c r="D1765" s="177">
        <v>0.46738425925925925</v>
      </c>
      <c r="E1765" s="175" t="s">
        <v>4628</v>
      </c>
      <c r="F1765" s="175" t="s">
        <v>254</v>
      </c>
      <c r="G1765" s="175" t="s">
        <v>243</v>
      </c>
      <c r="H1765" s="176">
        <v>42804</v>
      </c>
      <c r="I1765" s="175" t="s">
        <v>4629</v>
      </c>
    </row>
    <row r="1766" spans="1:9">
      <c r="A1766" s="175" t="s">
        <v>4630</v>
      </c>
      <c r="B1766" s="175">
        <v>1762</v>
      </c>
      <c r="C1766" s="176">
        <v>42790</v>
      </c>
      <c r="D1766" s="177">
        <v>0.46750000000000003</v>
      </c>
      <c r="E1766" s="175" t="s">
        <v>4631</v>
      </c>
      <c r="F1766" s="175" t="s">
        <v>254</v>
      </c>
      <c r="G1766" s="175" t="s">
        <v>243</v>
      </c>
      <c r="H1766" s="176">
        <v>42804</v>
      </c>
      <c r="I1766" s="175" t="s">
        <v>4632</v>
      </c>
    </row>
    <row r="1767" spans="1:9">
      <c r="A1767" s="175" t="s">
        <v>4633</v>
      </c>
      <c r="B1767" s="175">
        <v>1763</v>
      </c>
      <c r="C1767" s="176">
        <v>42790</v>
      </c>
      <c r="D1767" s="177">
        <v>0.47074074074074074</v>
      </c>
      <c r="E1767" s="175" t="s">
        <v>4634</v>
      </c>
      <c r="F1767" s="175" t="s">
        <v>254</v>
      </c>
      <c r="G1767" s="175" t="s">
        <v>243</v>
      </c>
      <c r="H1767" s="176">
        <v>42802</v>
      </c>
      <c r="I1767" s="175" t="s">
        <v>4635</v>
      </c>
    </row>
    <row r="1768" spans="1:9">
      <c r="A1768" s="175" t="s">
        <v>4636</v>
      </c>
      <c r="B1768" s="175">
        <v>1764</v>
      </c>
      <c r="C1768" s="176">
        <v>42790</v>
      </c>
      <c r="D1768" s="177">
        <v>0.47517361111111112</v>
      </c>
      <c r="E1768" s="175" t="s">
        <v>85</v>
      </c>
      <c r="F1768" s="175" t="s">
        <v>254</v>
      </c>
      <c r="G1768" s="175" t="s">
        <v>243</v>
      </c>
      <c r="H1768" s="176">
        <v>42804</v>
      </c>
      <c r="I1768" s="175" t="s">
        <v>4637</v>
      </c>
    </row>
    <row r="1769" spans="1:9">
      <c r="A1769" s="175" t="s">
        <v>4638</v>
      </c>
      <c r="B1769" s="175">
        <v>1765</v>
      </c>
      <c r="C1769" s="176">
        <v>42790</v>
      </c>
      <c r="D1769" s="177">
        <v>0.49004629629629631</v>
      </c>
      <c r="E1769" s="175" t="s">
        <v>615</v>
      </c>
      <c r="F1769" s="175" t="s">
        <v>254</v>
      </c>
      <c r="G1769" s="175" t="s">
        <v>243</v>
      </c>
      <c r="H1769" s="176">
        <v>42802</v>
      </c>
      <c r="I1769" s="175" t="s">
        <v>4639</v>
      </c>
    </row>
    <row r="1770" spans="1:9">
      <c r="A1770" s="175" t="s">
        <v>4640</v>
      </c>
      <c r="B1770" s="175">
        <v>1766</v>
      </c>
      <c r="C1770" s="176">
        <v>42790</v>
      </c>
      <c r="D1770" s="177">
        <v>0.49327546296296299</v>
      </c>
      <c r="E1770" s="175" t="s">
        <v>4641</v>
      </c>
      <c r="F1770" s="175" t="s">
        <v>254</v>
      </c>
      <c r="G1770" s="175" t="s">
        <v>243</v>
      </c>
      <c r="H1770" s="176">
        <v>42807</v>
      </c>
      <c r="I1770" s="175" t="s">
        <v>4642</v>
      </c>
    </row>
    <row r="1771" spans="1:9">
      <c r="A1771" s="175" t="s">
        <v>4643</v>
      </c>
      <c r="B1771" s="175">
        <v>1767</v>
      </c>
      <c r="C1771" s="176">
        <v>42790</v>
      </c>
      <c r="D1771" s="177">
        <v>0.50930555555555557</v>
      </c>
      <c r="E1771" s="175" t="s">
        <v>85</v>
      </c>
      <c r="F1771" s="175" t="s">
        <v>1351</v>
      </c>
      <c r="G1771" s="175" t="s">
        <v>243</v>
      </c>
      <c r="H1771" s="176">
        <v>42802</v>
      </c>
      <c r="I1771" s="175" t="s">
        <v>4644</v>
      </c>
    </row>
    <row r="1772" spans="1:9">
      <c r="A1772" s="175" t="s">
        <v>4645</v>
      </c>
      <c r="B1772" s="175">
        <v>1768</v>
      </c>
      <c r="C1772" s="176">
        <v>42790</v>
      </c>
      <c r="D1772" s="177">
        <v>0.51730324074074074</v>
      </c>
      <c r="E1772" s="175" t="s">
        <v>3802</v>
      </c>
      <c r="F1772" s="175" t="s">
        <v>254</v>
      </c>
      <c r="G1772" s="175" t="s">
        <v>243</v>
      </c>
      <c r="H1772" s="176">
        <v>42804</v>
      </c>
      <c r="I1772" s="175" t="s">
        <v>4646</v>
      </c>
    </row>
    <row r="1773" spans="1:9">
      <c r="A1773" s="175" t="s">
        <v>4647</v>
      </c>
      <c r="B1773" s="175">
        <v>1769</v>
      </c>
      <c r="C1773" s="176">
        <v>42790</v>
      </c>
      <c r="D1773" s="177">
        <v>0.51908564814814817</v>
      </c>
      <c r="E1773" s="175" t="s">
        <v>4648</v>
      </c>
      <c r="F1773" s="175" t="s">
        <v>254</v>
      </c>
      <c r="G1773" s="175" t="s">
        <v>243</v>
      </c>
      <c r="H1773" s="176">
        <v>42800</v>
      </c>
      <c r="I1773" s="175" t="s">
        <v>4649</v>
      </c>
    </row>
    <row r="1774" spans="1:9">
      <c r="A1774" s="175" t="s">
        <v>4650</v>
      </c>
      <c r="B1774" s="175">
        <v>1770</v>
      </c>
      <c r="C1774" s="176">
        <v>42790</v>
      </c>
      <c r="D1774" s="177">
        <v>0.52157407407407408</v>
      </c>
      <c r="E1774" s="175" t="s">
        <v>1265</v>
      </c>
      <c r="F1774" s="175" t="s">
        <v>254</v>
      </c>
      <c r="G1774" s="175" t="s">
        <v>243</v>
      </c>
      <c r="H1774" s="176">
        <v>42800</v>
      </c>
      <c r="I1774" s="175" t="s">
        <v>4651</v>
      </c>
    </row>
    <row r="1775" spans="1:9">
      <c r="A1775" s="175" t="s">
        <v>4652</v>
      </c>
      <c r="B1775" s="175">
        <v>1771</v>
      </c>
      <c r="C1775" s="176">
        <v>42790</v>
      </c>
      <c r="D1775" s="177">
        <v>0.52171296296296299</v>
      </c>
      <c r="E1775" s="175" t="s">
        <v>269</v>
      </c>
      <c r="F1775" s="175" t="s">
        <v>254</v>
      </c>
      <c r="G1775" s="175" t="s">
        <v>243</v>
      </c>
      <c r="H1775" s="176">
        <v>42797</v>
      </c>
      <c r="I1775" s="175" t="s">
        <v>4653</v>
      </c>
    </row>
    <row r="1776" spans="1:9">
      <c r="A1776" s="175" t="s">
        <v>4654</v>
      </c>
      <c r="B1776" s="175">
        <v>1772</v>
      </c>
      <c r="C1776" s="176">
        <v>42790</v>
      </c>
      <c r="D1776" s="177">
        <v>0.52340277777777777</v>
      </c>
      <c r="E1776" s="175" t="s">
        <v>4655</v>
      </c>
      <c r="F1776" s="175" t="s">
        <v>254</v>
      </c>
      <c r="G1776" s="175" t="s">
        <v>243</v>
      </c>
      <c r="H1776" s="176">
        <v>42797</v>
      </c>
      <c r="I1776" s="175" t="s">
        <v>4656</v>
      </c>
    </row>
    <row r="1777" spans="1:9">
      <c r="A1777" s="175" t="s">
        <v>4657</v>
      </c>
      <c r="B1777" s="175">
        <v>1773</v>
      </c>
      <c r="C1777" s="176">
        <v>42790</v>
      </c>
      <c r="D1777" s="177">
        <v>0.5247222222222222</v>
      </c>
      <c r="E1777" s="175" t="s">
        <v>4658</v>
      </c>
      <c r="F1777" s="175" t="s">
        <v>254</v>
      </c>
      <c r="G1777" s="175" t="s">
        <v>243</v>
      </c>
      <c r="H1777" s="176">
        <v>42797</v>
      </c>
      <c r="I1777" s="175" t="s">
        <v>4659</v>
      </c>
    </row>
    <row r="1778" spans="1:9">
      <c r="A1778" s="175" t="s">
        <v>4660</v>
      </c>
      <c r="B1778" s="175">
        <v>1774</v>
      </c>
      <c r="C1778" s="176">
        <v>42790</v>
      </c>
      <c r="D1778" s="177">
        <v>0.52629629629629626</v>
      </c>
      <c r="E1778" s="175" t="s">
        <v>4655</v>
      </c>
      <c r="F1778" s="175" t="s">
        <v>254</v>
      </c>
      <c r="G1778" s="175" t="s">
        <v>243</v>
      </c>
      <c r="H1778" s="176">
        <v>42797</v>
      </c>
      <c r="I1778" s="175" t="s">
        <v>4661</v>
      </c>
    </row>
    <row r="1779" spans="1:9">
      <c r="A1779" s="175" t="s">
        <v>4662</v>
      </c>
      <c r="B1779" s="175">
        <v>1775</v>
      </c>
      <c r="C1779" s="176">
        <v>42790</v>
      </c>
      <c r="D1779" s="177">
        <v>0.53625</v>
      </c>
      <c r="E1779" s="175" t="s">
        <v>4663</v>
      </c>
      <c r="F1779" s="175" t="s">
        <v>4664</v>
      </c>
      <c r="G1779" s="175" t="s">
        <v>243</v>
      </c>
      <c r="H1779" s="176">
        <v>42804</v>
      </c>
      <c r="I1779" s="175" t="s">
        <v>4665</v>
      </c>
    </row>
    <row r="1780" spans="1:9">
      <c r="A1780" s="175" t="s">
        <v>4666</v>
      </c>
      <c r="B1780" s="175">
        <v>1776</v>
      </c>
      <c r="C1780" s="176">
        <v>42790</v>
      </c>
      <c r="D1780" s="177">
        <v>0.59303240740740748</v>
      </c>
      <c r="E1780" s="175" t="s">
        <v>4667</v>
      </c>
      <c r="F1780" s="175" t="s">
        <v>254</v>
      </c>
      <c r="G1780" s="175" t="s">
        <v>243</v>
      </c>
      <c r="H1780" s="176">
        <v>42807</v>
      </c>
      <c r="I1780" s="175" t="s">
        <v>4668</v>
      </c>
    </row>
    <row r="1781" spans="1:9">
      <c r="A1781" s="175" t="s">
        <v>4669</v>
      </c>
      <c r="B1781" s="175">
        <v>1777</v>
      </c>
      <c r="C1781" s="176">
        <v>42790</v>
      </c>
      <c r="D1781" s="177">
        <v>0.59339120370370368</v>
      </c>
      <c r="E1781" s="175" t="s">
        <v>384</v>
      </c>
      <c r="F1781" s="175" t="s">
        <v>4670</v>
      </c>
      <c r="G1781" s="175" t="s">
        <v>243</v>
      </c>
      <c r="H1781" s="176">
        <v>42802</v>
      </c>
      <c r="I1781" s="175" t="s">
        <v>4671</v>
      </c>
    </row>
    <row r="1782" spans="1:9">
      <c r="A1782" s="175" t="s">
        <v>4672</v>
      </c>
      <c r="B1782" s="175">
        <v>1778</v>
      </c>
      <c r="C1782" s="176">
        <v>42790</v>
      </c>
      <c r="D1782" s="177">
        <v>0.59489583333333329</v>
      </c>
      <c r="E1782" s="175" t="s">
        <v>4667</v>
      </c>
      <c r="F1782" s="175" t="s">
        <v>4673</v>
      </c>
      <c r="G1782" s="175" t="s">
        <v>243</v>
      </c>
      <c r="H1782" s="176">
        <v>42807</v>
      </c>
      <c r="I1782" s="175" t="s">
        <v>4674</v>
      </c>
    </row>
    <row r="1783" spans="1:9">
      <c r="A1783" s="175" t="s">
        <v>4675</v>
      </c>
      <c r="B1783" s="175">
        <v>1779</v>
      </c>
      <c r="C1783" s="176">
        <v>42790</v>
      </c>
      <c r="D1783" s="177">
        <v>0.59560185185185188</v>
      </c>
      <c r="E1783" s="175" t="s">
        <v>4667</v>
      </c>
      <c r="F1783" s="175" t="s">
        <v>4673</v>
      </c>
      <c r="G1783" s="175" t="s">
        <v>243</v>
      </c>
      <c r="H1783" s="176">
        <v>42807</v>
      </c>
      <c r="I1783" s="175" t="s">
        <v>4674</v>
      </c>
    </row>
    <row r="1784" spans="1:9">
      <c r="A1784" s="175" t="s">
        <v>4676</v>
      </c>
      <c r="B1784" s="175">
        <v>1780</v>
      </c>
      <c r="C1784" s="176">
        <v>42790</v>
      </c>
      <c r="D1784" s="177">
        <v>0.60981481481481481</v>
      </c>
      <c r="E1784" s="175" t="s">
        <v>4677</v>
      </c>
      <c r="F1784" s="175" t="s">
        <v>254</v>
      </c>
      <c r="G1784" s="175" t="s">
        <v>243</v>
      </c>
      <c r="H1784" s="176">
        <v>42803</v>
      </c>
      <c r="I1784" s="175" t="s">
        <v>4678</v>
      </c>
    </row>
    <row r="1785" spans="1:9">
      <c r="A1785" s="175" t="s">
        <v>4679</v>
      </c>
      <c r="B1785" s="175">
        <v>1781</v>
      </c>
      <c r="C1785" s="176">
        <v>42790</v>
      </c>
      <c r="D1785" s="177">
        <v>0.65153935185185186</v>
      </c>
      <c r="E1785" s="175" t="s">
        <v>4680</v>
      </c>
      <c r="F1785" s="175" t="s">
        <v>4681</v>
      </c>
      <c r="G1785" s="175" t="s">
        <v>243</v>
      </c>
      <c r="H1785" s="176">
        <v>42797</v>
      </c>
      <c r="I1785" s="175" t="s">
        <v>4682</v>
      </c>
    </row>
    <row r="1786" spans="1:9">
      <c r="A1786" s="175" t="s">
        <v>4683</v>
      </c>
      <c r="B1786" s="175">
        <v>1782</v>
      </c>
      <c r="C1786" s="176">
        <v>42790</v>
      </c>
      <c r="D1786" s="177">
        <v>0.65265046296296292</v>
      </c>
      <c r="E1786" s="175" t="s">
        <v>4680</v>
      </c>
      <c r="F1786" s="175" t="s">
        <v>4681</v>
      </c>
      <c r="G1786" s="175" t="s">
        <v>243</v>
      </c>
      <c r="H1786" s="176">
        <v>42810</v>
      </c>
      <c r="I1786" s="175" t="s">
        <v>4684</v>
      </c>
    </row>
    <row r="1787" spans="1:9">
      <c r="A1787" s="175" t="s">
        <v>4685</v>
      </c>
      <c r="B1787" s="175">
        <v>1783</v>
      </c>
      <c r="C1787" s="176">
        <v>42790</v>
      </c>
      <c r="D1787" s="177">
        <v>0.65349537037037042</v>
      </c>
      <c r="E1787" s="175" t="s">
        <v>4680</v>
      </c>
      <c r="F1787" s="175" t="s">
        <v>4681</v>
      </c>
      <c r="G1787" s="175" t="s">
        <v>243</v>
      </c>
      <c r="H1787" s="176">
        <v>42810</v>
      </c>
      <c r="I1787" s="175" t="s">
        <v>4686</v>
      </c>
    </row>
    <row r="1788" spans="1:9">
      <c r="A1788" s="175" t="s">
        <v>4687</v>
      </c>
      <c r="B1788" s="175">
        <v>1784</v>
      </c>
      <c r="C1788" s="176">
        <v>42790</v>
      </c>
      <c r="D1788" s="177">
        <v>0.65438657407407408</v>
      </c>
      <c r="E1788" s="175" t="s">
        <v>4680</v>
      </c>
      <c r="F1788" s="175" t="s">
        <v>4681</v>
      </c>
      <c r="G1788" s="175" t="s">
        <v>243</v>
      </c>
      <c r="H1788" s="176">
        <v>42810</v>
      </c>
      <c r="I1788" s="175" t="s">
        <v>4688</v>
      </c>
    </row>
    <row r="1789" spans="1:9">
      <c r="A1789" s="175" t="s">
        <v>4689</v>
      </c>
      <c r="B1789" s="175">
        <v>1785</v>
      </c>
      <c r="C1789" s="176">
        <v>42790</v>
      </c>
      <c r="D1789" s="177">
        <v>0.65552083333333333</v>
      </c>
      <c r="E1789" s="175" t="s">
        <v>4680</v>
      </c>
      <c r="F1789" s="175" t="s">
        <v>4681</v>
      </c>
      <c r="G1789" s="175" t="s">
        <v>243</v>
      </c>
      <c r="H1789" s="176">
        <v>42807</v>
      </c>
      <c r="I1789" s="175" t="s">
        <v>4690</v>
      </c>
    </row>
    <row r="1790" spans="1:9">
      <c r="A1790" s="175" t="s">
        <v>4691</v>
      </c>
      <c r="B1790" s="175">
        <v>1786</v>
      </c>
      <c r="C1790" s="176">
        <v>42790</v>
      </c>
      <c r="D1790" s="177">
        <v>0.65902777777777777</v>
      </c>
      <c r="E1790" s="175" t="s">
        <v>4510</v>
      </c>
      <c r="F1790" s="175" t="s">
        <v>254</v>
      </c>
      <c r="G1790" s="175" t="s">
        <v>243</v>
      </c>
      <c r="H1790" s="176">
        <v>42809</v>
      </c>
      <c r="I1790" s="175" t="s">
        <v>4692</v>
      </c>
    </row>
    <row r="1791" spans="1:9">
      <c r="A1791" s="175" t="s">
        <v>4693</v>
      </c>
      <c r="B1791" s="175">
        <v>1787</v>
      </c>
      <c r="C1791" s="176">
        <v>42790</v>
      </c>
      <c r="D1791" s="177">
        <v>0.66954861111111119</v>
      </c>
      <c r="E1791" s="175" t="s">
        <v>4694</v>
      </c>
      <c r="F1791" s="175" t="s">
        <v>4681</v>
      </c>
      <c r="G1791" s="175" t="s">
        <v>243</v>
      </c>
      <c r="H1791" s="176">
        <v>42816</v>
      </c>
      <c r="I1791" s="175" t="s">
        <v>4695</v>
      </c>
    </row>
    <row r="1792" spans="1:9">
      <c r="A1792" s="175" t="s">
        <v>4696</v>
      </c>
      <c r="B1792" s="175">
        <v>1788</v>
      </c>
      <c r="C1792" s="176">
        <v>42790</v>
      </c>
      <c r="D1792" s="177">
        <v>0.67358796296296297</v>
      </c>
      <c r="E1792" s="175" t="s">
        <v>4697</v>
      </c>
      <c r="F1792" s="175" t="s">
        <v>792</v>
      </c>
      <c r="G1792" s="175" t="s">
        <v>311</v>
      </c>
      <c r="H1792" s="176">
        <v>42796</v>
      </c>
      <c r="I1792" s="175" t="s">
        <v>4698</v>
      </c>
    </row>
    <row r="1793" spans="1:9">
      <c r="A1793" s="175" t="s">
        <v>4699</v>
      </c>
      <c r="B1793" s="175">
        <v>1789</v>
      </c>
      <c r="C1793" s="176">
        <v>42790</v>
      </c>
      <c r="D1793" s="177">
        <v>0.67880787037037038</v>
      </c>
      <c r="E1793" s="175" t="s">
        <v>384</v>
      </c>
      <c r="F1793" s="175" t="s">
        <v>254</v>
      </c>
      <c r="G1793" s="175" t="s">
        <v>243</v>
      </c>
      <c r="H1793" s="176">
        <v>42808</v>
      </c>
      <c r="I1793" s="175" t="s">
        <v>4700</v>
      </c>
    </row>
    <row r="1794" spans="1:9">
      <c r="A1794" s="175" t="s">
        <v>4701</v>
      </c>
      <c r="B1794" s="175">
        <v>1790</v>
      </c>
      <c r="C1794" s="176">
        <v>42791</v>
      </c>
      <c r="D1794" s="177">
        <v>0.37269675925925921</v>
      </c>
      <c r="E1794" s="175" t="s">
        <v>4702</v>
      </c>
      <c r="F1794" s="175" t="s">
        <v>254</v>
      </c>
      <c r="G1794" s="175" t="s">
        <v>274</v>
      </c>
      <c r="H1794" s="176">
        <v>42822</v>
      </c>
      <c r="I1794" s="175" t="s">
        <v>4703</v>
      </c>
    </row>
    <row r="1795" spans="1:9">
      <c r="A1795" s="175" t="s">
        <v>4704</v>
      </c>
      <c r="B1795" s="175">
        <v>1791</v>
      </c>
      <c r="C1795" s="176">
        <v>42791</v>
      </c>
      <c r="D1795" s="177">
        <v>0.39656249999999998</v>
      </c>
      <c r="E1795" s="175" t="s">
        <v>346</v>
      </c>
      <c r="F1795" s="175" t="s">
        <v>254</v>
      </c>
      <c r="G1795" s="175" t="s">
        <v>243</v>
      </c>
      <c r="H1795" s="176">
        <v>42816</v>
      </c>
      <c r="I1795" s="175" t="s">
        <v>4705</v>
      </c>
    </row>
    <row r="1796" spans="1:9">
      <c r="A1796" s="175" t="s">
        <v>4706</v>
      </c>
      <c r="B1796" s="175">
        <v>1792</v>
      </c>
      <c r="C1796" s="176">
        <v>42793</v>
      </c>
      <c r="D1796" s="177">
        <v>0.38708333333333328</v>
      </c>
      <c r="E1796" s="175" t="s">
        <v>4707</v>
      </c>
      <c r="F1796" s="175" t="s">
        <v>254</v>
      </c>
      <c r="G1796" s="175" t="s">
        <v>311</v>
      </c>
      <c r="H1796" s="176">
        <v>42817</v>
      </c>
      <c r="I1796" s="175" t="s">
        <v>4708</v>
      </c>
    </row>
    <row r="1797" spans="1:9">
      <c r="A1797" s="175" t="s">
        <v>4709</v>
      </c>
      <c r="B1797" s="175">
        <v>1793</v>
      </c>
      <c r="C1797" s="176">
        <v>42793</v>
      </c>
      <c r="D1797" s="177">
        <v>0.455625</v>
      </c>
      <c r="E1797" s="175" t="s">
        <v>269</v>
      </c>
      <c r="F1797" s="175" t="s">
        <v>254</v>
      </c>
      <c r="G1797" s="175" t="s">
        <v>243</v>
      </c>
      <c r="H1797" s="176">
        <v>42796</v>
      </c>
      <c r="I1797" s="175" t="s">
        <v>4710</v>
      </c>
    </row>
    <row r="1798" spans="1:9">
      <c r="A1798" s="175" t="s">
        <v>4711</v>
      </c>
      <c r="B1798" s="175">
        <v>1794</v>
      </c>
      <c r="C1798" s="176">
        <v>42793</v>
      </c>
      <c r="D1798" s="177">
        <v>0.46461805555555552</v>
      </c>
      <c r="E1798" s="175" t="s">
        <v>384</v>
      </c>
      <c r="F1798" s="175" t="s">
        <v>254</v>
      </c>
      <c r="G1798" s="175" t="s">
        <v>243</v>
      </c>
      <c r="H1798" s="176">
        <v>42801</v>
      </c>
      <c r="I1798" s="175" t="s">
        <v>4712</v>
      </c>
    </row>
    <row r="1799" spans="1:9">
      <c r="A1799" s="175" t="s">
        <v>4713</v>
      </c>
      <c r="B1799" s="175">
        <v>1795</v>
      </c>
      <c r="C1799" s="176">
        <v>42793</v>
      </c>
      <c r="D1799" s="177">
        <v>0.47244212962962967</v>
      </c>
      <c r="E1799" s="175" t="s">
        <v>384</v>
      </c>
      <c r="F1799" s="175" t="s">
        <v>1221</v>
      </c>
      <c r="G1799" s="175" t="s">
        <v>243</v>
      </c>
      <c r="H1799" s="176">
        <v>42801</v>
      </c>
      <c r="I1799" s="175" t="s">
        <v>4714</v>
      </c>
    </row>
    <row r="1800" spans="1:9">
      <c r="A1800" s="175" t="s">
        <v>4715</v>
      </c>
      <c r="B1800" s="175">
        <v>1796</v>
      </c>
      <c r="C1800" s="176">
        <v>42793</v>
      </c>
      <c r="D1800" s="177">
        <v>0.4808912037037037</v>
      </c>
      <c r="E1800" s="175" t="s">
        <v>85</v>
      </c>
      <c r="F1800" s="175" t="s">
        <v>692</v>
      </c>
      <c r="G1800" s="175" t="s">
        <v>243</v>
      </c>
      <c r="H1800" s="176">
        <v>42801</v>
      </c>
      <c r="I1800" s="175" t="s">
        <v>4716</v>
      </c>
    </row>
    <row r="1801" spans="1:9">
      <c r="A1801" s="175" t="s">
        <v>4717</v>
      </c>
      <c r="B1801" s="175">
        <v>1797</v>
      </c>
      <c r="C1801" s="176">
        <v>42793</v>
      </c>
      <c r="D1801" s="177">
        <v>0.50225694444444446</v>
      </c>
      <c r="E1801" s="175" t="s">
        <v>269</v>
      </c>
      <c r="F1801" s="175" t="s">
        <v>632</v>
      </c>
      <c r="G1801" s="175" t="s">
        <v>243</v>
      </c>
      <c r="H1801" s="176">
        <v>42796</v>
      </c>
      <c r="I1801" s="175" t="s">
        <v>4718</v>
      </c>
    </row>
    <row r="1802" spans="1:9">
      <c r="A1802" s="175" t="s">
        <v>4719</v>
      </c>
      <c r="B1802" s="175">
        <v>1798</v>
      </c>
      <c r="C1802" s="176">
        <v>42793</v>
      </c>
      <c r="D1802" s="177">
        <v>0.50511574074074073</v>
      </c>
      <c r="E1802" s="175" t="s">
        <v>4318</v>
      </c>
      <c r="F1802" s="175" t="s">
        <v>1218</v>
      </c>
      <c r="G1802" s="175" t="s">
        <v>243</v>
      </c>
      <c r="H1802" s="176">
        <v>42800</v>
      </c>
      <c r="I1802" s="175" t="s">
        <v>4720</v>
      </c>
    </row>
    <row r="1803" spans="1:9">
      <c r="A1803" s="175" t="s">
        <v>4721</v>
      </c>
      <c r="B1803" s="175">
        <v>1799</v>
      </c>
      <c r="C1803" s="176">
        <v>42793</v>
      </c>
      <c r="D1803" s="177">
        <v>0.50697916666666665</v>
      </c>
      <c r="E1803" s="175" t="s">
        <v>4722</v>
      </c>
      <c r="F1803" s="175" t="s">
        <v>697</v>
      </c>
      <c r="G1803" s="175" t="s">
        <v>243</v>
      </c>
      <c r="H1803" s="176">
        <v>42800</v>
      </c>
      <c r="I1803" s="175" t="s">
        <v>4723</v>
      </c>
    </row>
    <row r="1804" spans="1:9">
      <c r="A1804" s="175" t="s">
        <v>4724</v>
      </c>
      <c r="B1804" s="175">
        <v>1800</v>
      </c>
      <c r="C1804" s="176">
        <v>42793</v>
      </c>
      <c r="D1804" s="177">
        <v>0.5075115740740741</v>
      </c>
      <c r="E1804" s="175" t="s">
        <v>4725</v>
      </c>
      <c r="F1804" s="175" t="s">
        <v>2795</v>
      </c>
      <c r="G1804" s="175" t="s">
        <v>243</v>
      </c>
      <c r="H1804" s="176">
        <v>42796</v>
      </c>
      <c r="I1804" s="175" t="s">
        <v>4726</v>
      </c>
    </row>
    <row r="1805" spans="1:9">
      <c r="A1805" s="175" t="s">
        <v>4727</v>
      </c>
      <c r="B1805" s="175">
        <v>1801</v>
      </c>
      <c r="C1805" s="176">
        <v>42793</v>
      </c>
      <c r="D1805" s="177">
        <v>0.50834490740740745</v>
      </c>
      <c r="E1805" s="175" t="s">
        <v>4728</v>
      </c>
      <c r="F1805" s="175" t="s">
        <v>697</v>
      </c>
      <c r="G1805" s="175" t="s">
        <v>243</v>
      </c>
      <c r="H1805" s="176">
        <v>42801</v>
      </c>
      <c r="I1805" s="175" t="s">
        <v>4729</v>
      </c>
    </row>
    <row r="1806" spans="1:9">
      <c r="A1806" s="175" t="s">
        <v>4730</v>
      </c>
      <c r="B1806" s="175">
        <v>1802</v>
      </c>
      <c r="C1806" s="176">
        <v>42793</v>
      </c>
      <c r="D1806" s="177">
        <v>0.51770833333333333</v>
      </c>
      <c r="E1806" s="175" t="s">
        <v>4731</v>
      </c>
      <c r="F1806" s="175" t="s">
        <v>304</v>
      </c>
      <c r="G1806" s="175" t="s">
        <v>243</v>
      </c>
      <c r="H1806" s="176">
        <v>42807</v>
      </c>
      <c r="I1806" s="175" t="s">
        <v>4732</v>
      </c>
    </row>
    <row r="1807" spans="1:9">
      <c r="A1807" s="175" t="s">
        <v>4733</v>
      </c>
      <c r="B1807" s="175">
        <v>1803</v>
      </c>
      <c r="C1807" s="176">
        <v>42793</v>
      </c>
      <c r="D1807" s="177">
        <v>0.52685185185185179</v>
      </c>
      <c r="E1807" s="175" t="s">
        <v>4734</v>
      </c>
      <c r="F1807" s="175" t="s">
        <v>254</v>
      </c>
      <c r="G1807" s="175" t="s">
        <v>243</v>
      </c>
      <c r="H1807" s="176">
        <v>42807</v>
      </c>
      <c r="I1807" s="175" t="s">
        <v>4735</v>
      </c>
    </row>
    <row r="1808" spans="1:9">
      <c r="A1808" s="175" t="s">
        <v>4736</v>
      </c>
      <c r="B1808" s="175">
        <v>1804</v>
      </c>
      <c r="C1808" s="176">
        <v>42793</v>
      </c>
      <c r="D1808" s="177">
        <v>0.52864583333333337</v>
      </c>
      <c r="E1808" s="175" t="s">
        <v>4318</v>
      </c>
      <c r="F1808" s="175" t="s">
        <v>254</v>
      </c>
      <c r="G1808" s="175" t="s">
        <v>243</v>
      </c>
      <c r="H1808" s="176">
        <v>42797</v>
      </c>
      <c r="I1808" s="175" t="s">
        <v>4737</v>
      </c>
    </row>
    <row r="1809" spans="1:9">
      <c r="A1809" s="175" t="s">
        <v>4738</v>
      </c>
      <c r="B1809" s="175">
        <v>1805</v>
      </c>
      <c r="C1809" s="176">
        <v>42793</v>
      </c>
      <c r="D1809" s="177">
        <v>0.53185185185185191</v>
      </c>
      <c r="E1809" s="175" t="s">
        <v>4322</v>
      </c>
      <c r="F1809" s="175" t="s">
        <v>4739</v>
      </c>
      <c r="G1809" s="175" t="s">
        <v>243</v>
      </c>
      <c r="H1809" s="176">
        <v>42808</v>
      </c>
      <c r="I1809" s="175" t="s">
        <v>4740</v>
      </c>
    </row>
    <row r="1810" spans="1:9">
      <c r="A1810" s="175" t="s">
        <v>4741</v>
      </c>
      <c r="B1810" s="175">
        <v>1806</v>
      </c>
      <c r="C1810" s="176">
        <v>42793</v>
      </c>
      <c r="D1810" s="177">
        <v>0.53641203703703699</v>
      </c>
      <c r="E1810" s="175" t="s">
        <v>269</v>
      </c>
      <c r="F1810" s="175" t="s">
        <v>254</v>
      </c>
      <c r="G1810" s="175" t="s">
        <v>243</v>
      </c>
      <c r="H1810" s="176">
        <v>42796</v>
      </c>
      <c r="I1810" s="175" t="s">
        <v>4742</v>
      </c>
    </row>
    <row r="1811" spans="1:9">
      <c r="A1811" s="175" t="s">
        <v>4743</v>
      </c>
      <c r="B1811" s="175">
        <v>1807</v>
      </c>
      <c r="C1811" s="176">
        <v>42793</v>
      </c>
      <c r="D1811" s="177">
        <v>0.53825231481481484</v>
      </c>
      <c r="E1811" s="175" t="s">
        <v>510</v>
      </c>
      <c r="F1811" s="175" t="s">
        <v>4744</v>
      </c>
      <c r="G1811" s="175" t="s">
        <v>243</v>
      </c>
      <c r="H1811" s="176">
        <v>42797</v>
      </c>
      <c r="I1811" s="175" t="s">
        <v>4745</v>
      </c>
    </row>
    <row r="1812" spans="1:9">
      <c r="A1812" s="175" t="s">
        <v>4746</v>
      </c>
      <c r="B1812" s="175">
        <v>1808</v>
      </c>
      <c r="C1812" s="176">
        <v>42793</v>
      </c>
      <c r="D1812" s="177">
        <v>0.53885416666666663</v>
      </c>
      <c r="E1812" s="175" t="s">
        <v>4747</v>
      </c>
      <c r="F1812" s="175" t="s">
        <v>1846</v>
      </c>
      <c r="G1812" s="175" t="s">
        <v>243</v>
      </c>
      <c r="H1812" s="176">
        <v>42818</v>
      </c>
      <c r="I1812" s="175" t="s">
        <v>4748</v>
      </c>
    </row>
    <row r="1813" spans="1:9">
      <c r="A1813" s="175" t="s">
        <v>4749</v>
      </c>
      <c r="B1813" s="175">
        <v>1809</v>
      </c>
      <c r="C1813" s="176">
        <v>42793</v>
      </c>
      <c r="D1813" s="177">
        <v>0.5400462962962963</v>
      </c>
      <c r="E1813" s="175" t="s">
        <v>4750</v>
      </c>
      <c r="F1813" s="175" t="s">
        <v>254</v>
      </c>
      <c r="G1813" s="175" t="s">
        <v>243</v>
      </c>
      <c r="H1813" s="176">
        <v>42796</v>
      </c>
      <c r="I1813" s="175" t="s">
        <v>4751</v>
      </c>
    </row>
    <row r="1814" spans="1:9">
      <c r="A1814" s="175" t="s">
        <v>4752</v>
      </c>
      <c r="B1814" s="175">
        <v>1810</v>
      </c>
      <c r="C1814" s="176">
        <v>42793</v>
      </c>
      <c r="D1814" s="177">
        <v>0.54153935185185187</v>
      </c>
      <c r="E1814" s="175" t="s">
        <v>4753</v>
      </c>
      <c r="F1814" s="175" t="s">
        <v>357</v>
      </c>
      <c r="G1814" s="175" t="s">
        <v>243</v>
      </c>
      <c r="H1814" s="176">
        <v>42796</v>
      </c>
      <c r="I1814" s="175" t="s">
        <v>4754</v>
      </c>
    </row>
    <row r="1815" spans="1:9">
      <c r="A1815" s="175" t="s">
        <v>4755</v>
      </c>
      <c r="B1815" s="175">
        <v>1811</v>
      </c>
      <c r="C1815" s="176">
        <v>42793</v>
      </c>
      <c r="D1815" s="177">
        <v>0.54726851851851854</v>
      </c>
      <c r="E1815" s="175" t="s">
        <v>1265</v>
      </c>
      <c r="F1815" s="175" t="s">
        <v>254</v>
      </c>
      <c r="G1815" s="175" t="s">
        <v>243</v>
      </c>
      <c r="H1815" s="176">
        <v>42797</v>
      </c>
      <c r="I1815" s="175" t="s">
        <v>4756</v>
      </c>
    </row>
    <row r="1816" spans="1:9">
      <c r="A1816" s="175" t="s">
        <v>4757</v>
      </c>
      <c r="B1816" s="175">
        <v>1812</v>
      </c>
      <c r="C1816" s="176">
        <v>42793</v>
      </c>
      <c r="D1816" s="177">
        <v>0.54956018518518512</v>
      </c>
      <c r="E1816" s="175" t="s">
        <v>4758</v>
      </c>
      <c r="F1816" s="175" t="s">
        <v>254</v>
      </c>
      <c r="G1816" s="175" t="s">
        <v>243</v>
      </c>
      <c r="H1816" s="176">
        <v>42801</v>
      </c>
      <c r="I1816" s="175" t="s">
        <v>4759</v>
      </c>
    </row>
    <row r="1817" spans="1:9">
      <c r="A1817" s="175" t="s">
        <v>4760</v>
      </c>
      <c r="B1817" s="175">
        <v>1813</v>
      </c>
      <c r="C1817" s="176">
        <v>42793</v>
      </c>
      <c r="D1817" s="177">
        <v>0.54976851851851849</v>
      </c>
      <c r="E1817" s="175" t="s">
        <v>976</v>
      </c>
      <c r="F1817" s="175" t="s">
        <v>254</v>
      </c>
      <c r="G1817" s="175" t="s">
        <v>243</v>
      </c>
      <c r="H1817" s="176">
        <v>42801</v>
      </c>
      <c r="I1817" s="175" t="s">
        <v>4759</v>
      </c>
    </row>
    <row r="1818" spans="1:9">
      <c r="A1818" s="175" t="s">
        <v>4761</v>
      </c>
      <c r="B1818" s="175">
        <v>1814</v>
      </c>
      <c r="C1818" s="176">
        <v>42793</v>
      </c>
      <c r="D1818" s="177">
        <v>0.55181712962962959</v>
      </c>
      <c r="E1818" s="175" t="s">
        <v>4655</v>
      </c>
      <c r="F1818" s="175" t="s">
        <v>254</v>
      </c>
      <c r="G1818" s="175" t="s">
        <v>243</v>
      </c>
      <c r="H1818" s="176">
        <v>42797</v>
      </c>
      <c r="I1818" s="175" t="s">
        <v>4762</v>
      </c>
    </row>
    <row r="1819" spans="1:9">
      <c r="A1819" s="175" t="s">
        <v>4763</v>
      </c>
      <c r="B1819" s="175">
        <v>1815</v>
      </c>
      <c r="C1819" s="176">
        <v>42793</v>
      </c>
      <c r="D1819" s="177">
        <v>0.55458333333333332</v>
      </c>
      <c r="E1819" s="175" t="s">
        <v>85</v>
      </c>
      <c r="F1819" s="175" t="s">
        <v>260</v>
      </c>
      <c r="G1819" s="175" t="s">
        <v>243</v>
      </c>
      <c r="H1819" s="176">
        <v>42802</v>
      </c>
      <c r="I1819" s="175" t="s">
        <v>4764</v>
      </c>
    </row>
    <row r="1820" spans="1:9">
      <c r="A1820" s="175" t="s">
        <v>4765</v>
      </c>
      <c r="B1820" s="175">
        <v>1816</v>
      </c>
      <c r="C1820" s="176">
        <v>42793</v>
      </c>
      <c r="D1820" s="177">
        <v>0.55619212962962961</v>
      </c>
      <c r="E1820" s="175" t="s">
        <v>4648</v>
      </c>
      <c r="F1820" s="175" t="s">
        <v>254</v>
      </c>
      <c r="G1820" s="175" t="s">
        <v>243</v>
      </c>
      <c r="H1820" s="176">
        <v>42797</v>
      </c>
      <c r="I1820" s="175" t="s">
        <v>4766</v>
      </c>
    </row>
    <row r="1821" spans="1:9">
      <c r="A1821" s="175" t="s">
        <v>4767</v>
      </c>
      <c r="B1821" s="175">
        <v>1817</v>
      </c>
      <c r="C1821" s="176">
        <v>42793</v>
      </c>
      <c r="D1821" s="177">
        <v>0.55726851851851855</v>
      </c>
      <c r="E1821" s="175" t="s">
        <v>4768</v>
      </c>
      <c r="F1821" s="175" t="s">
        <v>2847</v>
      </c>
      <c r="G1821" s="175" t="s">
        <v>243</v>
      </c>
      <c r="H1821" s="176">
        <v>42804</v>
      </c>
      <c r="I1821" s="175" t="s">
        <v>4769</v>
      </c>
    </row>
    <row r="1822" spans="1:9">
      <c r="A1822" s="175" t="s">
        <v>4770</v>
      </c>
      <c r="B1822" s="175">
        <v>1818</v>
      </c>
      <c r="C1822" s="176">
        <v>42793</v>
      </c>
      <c r="D1822" s="177">
        <v>0.5580208333333333</v>
      </c>
      <c r="E1822" s="175" t="s">
        <v>4655</v>
      </c>
      <c r="F1822" s="175" t="s">
        <v>254</v>
      </c>
      <c r="G1822" s="175" t="s">
        <v>243</v>
      </c>
      <c r="H1822" s="176">
        <v>42797</v>
      </c>
      <c r="I1822" s="175" t="s">
        <v>4771</v>
      </c>
    </row>
    <row r="1823" spans="1:9">
      <c r="A1823" s="175" t="s">
        <v>4772</v>
      </c>
      <c r="B1823" s="175">
        <v>1819</v>
      </c>
      <c r="C1823" s="176">
        <v>42793</v>
      </c>
      <c r="D1823" s="177">
        <v>0.5681828703703703</v>
      </c>
      <c r="E1823" s="175" t="s">
        <v>1460</v>
      </c>
      <c r="F1823" s="175" t="s">
        <v>4773</v>
      </c>
      <c r="G1823" s="175" t="s">
        <v>243</v>
      </c>
      <c r="H1823" s="176">
        <v>42797</v>
      </c>
      <c r="I1823" s="175" t="s">
        <v>4774</v>
      </c>
    </row>
    <row r="1824" spans="1:9">
      <c r="A1824" s="175" t="s">
        <v>4775</v>
      </c>
      <c r="B1824" s="175">
        <v>1820</v>
      </c>
      <c r="C1824" s="176">
        <v>42793</v>
      </c>
      <c r="D1824" s="177">
        <v>0.56983796296296296</v>
      </c>
      <c r="E1824" s="175" t="s">
        <v>1460</v>
      </c>
      <c r="F1824" s="175" t="s">
        <v>4773</v>
      </c>
      <c r="G1824" s="175" t="s">
        <v>243</v>
      </c>
      <c r="H1824" s="176">
        <v>42797</v>
      </c>
      <c r="I1824" s="175" t="s">
        <v>4774</v>
      </c>
    </row>
    <row r="1825" spans="1:9">
      <c r="A1825" s="175" t="s">
        <v>4776</v>
      </c>
      <c r="B1825" s="175">
        <v>1821</v>
      </c>
      <c r="C1825" s="176">
        <v>42793</v>
      </c>
      <c r="D1825" s="177">
        <v>0.57122685185185185</v>
      </c>
      <c r="E1825" s="175" t="s">
        <v>1460</v>
      </c>
      <c r="F1825" s="175" t="s">
        <v>4773</v>
      </c>
      <c r="G1825" s="175" t="s">
        <v>243</v>
      </c>
      <c r="H1825" s="176">
        <v>42797</v>
      </c>
      <c r="I1825" s="175" t="s">
        <v>4774</v>
      </c>
    </row>
    <row r="1826" spans="1:9">
      <c r="A1826" s="175" t="s">
        <v>4777</v>
      </c>
      <c r="B1826" s="175">
        <v>1822</v>
      </c>
      <c r="C1826" s="176">
        <v>42793</v>
      </c>
      <c r="D1826" s="177">
        <v>0.57263888888888892</v>
      </c>
      <c r="E1826" s="175" t="s">
        <v>1460</v>
      </c>
      <c r="F1826" s="175" t="s">
        <v>4773</v>
      </c>
      <c r="G1826" s="175" t="s">
        <v>243</v>
      </c>
      <c r="H1826" s="176">
        <v>42797</v>
      </c>
      <c r="I1826" s="175" t="s">
        <v>4774</v>
      </c>
    </row>
    <row r="1827" spans="1:9">
      <c r="A1827" s="175" t="s">
        <v>4778</v>
      </c>
      <c r="B1827" s="175">
        <v>1823</v>
      </c>
      <c r="C1827" s="176">
        <v>42793</v>
      </c>
      <c r="D1827" s="177">
        <v>0.57395833333333335</v>
      </c>
      <c r="E1827" s="175" t="s">
        <v>1460</v>
      </c>
      <c r="F1827" s="175" t="s">
        <v>4773</v>
      </c>
      <c r="G1827" s="175" t="s">
        <v>243</v>
      </c>
      <c r="H1827" s="176">
        <v>42797</v>
      </c>
      <c r="I1827" s="175" t="s">
        <v>4774</v>
      </c>
    </row>
    <row r="1828" spans="1:9">
      <c r="A1828" s="175" t="s">
        <v>4779</v>
      </c>
      <c r="B1828" s="175">
        <v>1824</v>
      </c>
      <c r="C1828" s="176">
        <v>42793</v>
      </c>
      <c r="D1828" s="177">
        <v>0.57537037037037042</v>
      </c>
      <c r="E1828" s="175" t="s">
        <v>1460</v>
      </c>
      <c r="F1828" s="175" t="s">
        <v>4773</v>
      </c>
      <c r="G1828" s="175" t="s">
        <v>243</v>
      </c>
      <c r="H1828" s="176">
        <v>42797</v>
      </c>
      <c r="I1828" s="175" t="s">
        <v>4774</v>
      </c>
    </row>
    <row r="1829" spans="1:9">
      <c r="A1829" s="175" t="s">
        <v>4780</v>
      </c>
      <c r="B1829" s="175">
        <v>1825</v>
      </c>
      <c r="C1829" s="176">
        <v>42793</v>
      </c>
      <c r="D1829" s="177">
        <v>0.57752314814814809</v>
      </c>
      <c r="E1829" s="175" t="s">
        <v>2305</v>
      </c>
      <c r="F1829" s="175" t="s">
        <v>1846</v>
      </c>
      <c r="G1829" s="175" t="s">
        <v>274</v>
      </c>
      <c r="H1829" s="176">
        <v>42816</v>
      </c>
      <c r="I1829" s="175" t="s">
        <v>4781</v>
      </c>
    </row>
    <row r="1830" spans="1:9">
      <c r="A1830" s="175" t="s">
        <v>4782</v>
      </c>
      <c r="B1830" s="175">
        <v>1826</v>
      </c>
      <c r="C1830" s="176">
        <v>42793</v>
      </c>
      <c r="D1830" s="177">
        <v>0.59752314814814811</v>
      </c>
      <c r="E1830" s="175" t="s">
        <v>4783</v>
      </c>
      <c r="F1830" s="175" t="s">
        <v>254</v>
      </c>
      <c r="G1830" s="175" t="s">
        <v>243</v>
      </c>
      <c r="H1830" s="176">
        <v>42810</v>
      </c>
      <c r="I1830" s="175" t="s">
        <v>4784</v>
      </c>
    </row>
    <row r="1831" spans="1:9">
      <c r="A1831" s="175" t="s">
        <v>4785</v>
      </c>
      <c r="B1831" s="175">
        <v>1827</v>
      </c>
      <c r="C1831" s="176">
        <v>42793</v>
      </c>
      <c r="D1831" s="177">
        <v>0.60317129629629629</v>
      </c>
      <c r="E1831" s="175" t="s">
        <v>85</v>
      </c>
      <c r="F1831" s="175" t="s">
        <v>254</v>
      </c>
      <c r="G1831" s="175" t="s">
        <v>243</v>
      </c>
      <c r="H1831" s="176">
        <v>42811</v>
      </c>
      <c r="I1831" s="175" t="s">
        <v>4786</v>
      </c>
    </row>
    <row r="1832" spans="1:9">
      <c r="A1832" s="175" t="s">
        <v>4787</v>
      </c>
      <c r="B1832" s="175">
        <v>1828</v>
      </c>
      <c r="C1832" s="176">
        <v>42793</v>
      </c>
      <c r="D1832" s="177">
        <v>0.62032407407407408</v>
      </c>
      <c r="E1832" s="175" t="s">
        <v>4788</v>
      </c>
      <c r="F1832" s="175" t="s">
        <v>283</v>
      </c>
      <c r="G1832" s="175" t="s">
        <v>243</v>
      </c>
      <c r="H1832" s="176">
        <v>42807</v>
      </c>
      <c r="I1832" s="175" t="s">
        <v>4789</v>
      </c>
    </row>
    <row r="1833" spans="1:9">
      <c r="A1833" s="175" t="s">
        <v>4790</v>
      </c>
      <c r="B1833" s="175">
        <v>1829</v>
      </c>
      <c r="C1833" s="176">
        <v>42793</v>
      </c>
      <c r="D1833" s="177">
        <v>0.62962962962962965</v>
      </c>
      <c r="E1833" s="175" t="s">
        <v>4791</v>
      </c>
      <c r="F1833" s="175" t="s">
        <v>4792</v>
      </c>
      <c r="G1833" s="175" t="s">
        <v>243</v>
      </c>
      <c r="H1833" s="176">
        <v>42797</v>
      </c>
      <c r="I1833" s="175" t="s">
        <v>4793</v>
      </c>
    </row>
    <row r="1834" spans="1:9">
      <c r="A1834" s="175" t="s">
        <v>4794</v>
      </c>
      <c r="B1834" s="175">
        <v>1830</v>
      </c>
      <c r="C1834" s="176">
        <v>42793</v>
      </c>
      <c r="D1834" s="177">
        <v>0.63153935185185184</v>
      </c>
      <c r="E1834" s="175" t="s">
        <v>4795</v>
      </c>
      <c r="F1834" s="175" t="s">
        <v>254</v>
      </c>
      <c r="G1834" s="175" t="s">
        <v>243</v>
      </c>
      <c r="H1834" s="176">
        <v>42807</v>
      </c>
      <c r="I1834" s="175" t="s">
        <v>4796</v>
      </c>
    </row>
    <row r="1835" spans="1:9">
      <c r="A1835" s="175" t="s">
        <v>4797</v>
      </c>
      <c r="B1835" s="175">
        <v>1831</v>
      </c>
      <c r="C1835" s="176">
        <v>42793</v>
      </c>
      <c r="D1835" s="177">
        <v>0.64752314814814815</v>
      </c>
      <c r="E1835" s="175" t="s">
        <v>384</v>
      </c>
      <c r="F1835" s="175" t="s">
        <v>254</v>
      </c>
      <c r="G1835" s="175" t="s">
        <v>243</v>
      </c>
      <c r="H1835" s="176">
        <v>42807</v>
      </c>
      <c r="I1835" s="175" t="s">
        <v>4798</v>
      </c>
    </row>
    <row r="1836" spans="1:9">
      <c r="A1836" s="175" t="s">
        <v>4799</v>
      </c>
      <c r="B1836" s="175">
        <v>1832</v>
      </c>
      <c r="C1836" s="176">
        <v>42793</v>
      </c>
      <c r="D1836" s="177">
        <v>0.67969907407407415</v>
      </c>
      <c r="E1836" s="175" t="s">
        <v>4800</v>
      </c>
      <c r="F1836" s="175" t="s">
        <v>254</v>
      </c>
      <c r="G1836" s="175" t="s">
        <v>243</v>
      </c>
      <c r="H1836" s="176">
        <v>42807</v>
      </c>
      <c r="I1836" s="175" t="s">
        <v>4801</v>
      </c>
    </row>
    <row r="1837" spans="1:9">
      <c r="A1837" s="175" t="s">
        <v>4802</v>
      </c>
      <c r="B1837" s="175">
        <v>1833</v>
      </c>
      <c r="C1837" s="176">
        <v>42793</v>
      </c>
      <c r="D1837" s="177">
        <v>0.68032407407407414</v>
      </c>
      <c r="E1837" s="175" t="s">
        <v>4803</v>
      </c>
      <c r="F1837" s="175" t="s">
        <v>254</v>
      </c>
      <c r="G1837" s="175" t="s">
        <v>243</v>
      </c>
      <c r="H1837" s="176">
        <v>42807</v>
      </c>
      <c r="I1837" s="175" t="s">
        <v>4804</v>
      </c>
    </row>
    <row r="1838" spans="1:9">
      <c r="A1838" s="175" t="s">
        <v>4805</v>
      </c>
      <c r="B1838" s="175">
        <v>1834</v>
      </c>
      <c r="C1838" s="176">
        <v>42793</v>
      </c>
      <c r="D1838" s="177">
        <v>0.70041666666666658</v>
      </c>
      <c r="E1838" s="175" t="s">
        <v>798</v>
      </c>
      <c r="F1838" s="175" t="s">
        <v>1190</v>
      </c>
      <c r="G1838" s="175" t="s">
        <v>243</v>
      </c>
      <c r="H1838" s="176">
        <v>42800</v>
      </c>
      <c r="I1838" s="175" t="s">
        <v>4806</v>
      </c>
    </row>
    <row r="1839" spans="1:9">
      <c r="A1839" s="175" t="s">
        <v>4807</v>
      </c>
      <c r="B1839" s="175">
        <v>1835</v>
      </c>
      <c r="C1839" s="176">
        <v>42794</v>
      </c>
      <c r="D1839" s="177">
        <v>0.34052083333333333</v>
      </c>
      <c r="E1839" s="175" t="s">
        <v>269</v>
      </c>
      <c r="F1839" s="175" t="s">
        <v>254</v>
      </c>
      <c r="G1839" s="175" t="s">
        <v>243</v>
      </c>
      <c r="H1839" s="176">
        <v>42808</v>
      </c>
      <c r="I1839" s="175" t="s">
        <v>4808</v>
      </c>
    </row>
    <row r="1840" spans="1:9">
      <c r="A1840" s="175" t="s">
        <v>4809</v>
      </c>
      <c r="B1840" s="175">
        <v>1836</v>
      </c>
      <c r="C1840" s="176">
        <v>42794</v>
      </c>
      <c r="D1840" s="177">
        <v>0.34255787037037039</v>
      </c>
      <c r="E1840" s="175" t="s">
        <v>384</v>
      </c>
      <c r="F1840" s="175" t="s">
        <v>254</v>
      </c>
      <c r="G1840" s="175" t="s">
        <v>243</v>
      </c>
      <c r="H1840" s="176">
        <v>42807</v>
      </c>
      <c r="I1840" s="175" t="s">
        <v>4810</v>
      </c>
    </row>
    <row r="1841" spans="1:9">
      <c r="A1841" s="175" t="s">
        <v>4811</v>
      </c>
      <c r="B1841" s="175">
        <v>1837</v>
      </c>
      <c r="C1841" s="176">
        <v>42794</v>
      </c>
      <c r="D1841" s="177">
        <v>0.3646064814814815</v>
      </c>
      <c r="E1841" s="175" t="s">
        <v>85</v>
      </c>
      <c r="F1841" s="175" t="s">
        <v>254</v>
      </c>
      <c r="G1841" s="175" t="s">
        <v>243</v>
      </c>
      <c r="H1841" s="176">
        <v>42804</v>
      </c>
      <c r="I1841" s="175" t="s">
        <v>4812</v>
      </c>
    </row>
    <row r="1842" spans="1:9">
      <c r="A1842" s="175" t="s">
        <v>4813</v>
      </c>
      <c r="B1842" s="175">
        <v>1838</v>
      </c>
      <c r="C1842" s="176">
        <v>42794</v>
      </c>
      <c r="D1842" s="177">
        <v>0.36668981481481483</v>
      </c>
      <c r="E1842" s="175" t="s">
        <v>2165</v>
      </c>
      <c r="F1842" s="175" t="s">
        <v>4814</v>
      </c>
      <c r="G1842" s="175" t="s">
        <v>243</v>
      </c>
      <c r="H1842" s="176">
        <v>42809</v>
      </c>
      <c r="I1842" s="175" t="s">
        <v>4815</v>
      </c>
    </row>
    <row r="1843" spans="1:9">
      <c r="A1843" s="175" t="s">
        <v>4816</v>
      </c>
      <c r="B1843" s="175">
        <v>1839</v>
      </c>
      <c r="C1843" s="176">
        <v>42794</v>
      </c>
      <c r="D1843" s="177">
        <v>0.38516203703703705</v>
      </c>
      <c r="E1843" s="175" t="s">
        <v>4817</v>
      </c>
      <c r="F1843" s="175" t="s">
        <v>1403</v>
      </c>
      <c r="G1843" s="175" t="s">
        <v>243</v>
      </c>
      <c r="H1843" s="176">
        <v>42807</v>
      </c>
      <c r="I1843" s="175" t="s">
        <v>4818</v>
      </c>
    </row>
    <row r="1844" spans="1:9">
      <c r="A1844" s="175" t="s">
        <v>4819</v>
      </c>
      <c r="B1844" s="175">
        <v>1840</v>
      </c>
      <c r="C1844" s="176">
        <v>42794</v>
      </c>
      <c r="D1844" s="177">
        <v>0.38646990740740739</v>
      </c>
      <c r="E1844" s="175" t="s">
        <v>85</v>
      </c>
      <c r="F1844" s="175" t="s">
        <v>4820</v>
      </c>
      <c r="G1844" s="175" t="s">
        <v>243</v>
      </c>
      <c r="H1844" s="176">
        <v>42803</v>
      </c>
      <c r="I1844" s="175" t="s">
        <v>4821</v>
      </c>
    </row>
    <row r="1845" spans="1:9">
      <c r="A1845" s="175" t="s">
        <v>4822</v>
      </c>
      <c r="B1845" s="175">
        <v>1841</v>
      </c>
      <c r="C1845" s="176">
        <v>42794</v>
      </c>
      <c r="D1845" s="177">
        <v>0.38796296296296301</v>
      </c>
      <c r="E1845" s="175" t="s">
        <v>85</v>
      </c>
      <c r="F1845" s="175" t="s">
        <v>2787</v>
      </c>
      <c r="G1845" s="175" t="s">
        <v>243</v>
      </c>
      <c r="H1845" s="176">
        <v>42811</v>
      </c>
      <c r="I1845" s="175" t="s">
        <v>4823</v>
      </c>
    </row>
    <row r="1846" spans="1:9">
      <c r="A1846" s="175" t="s">
        <v>4824</v>
      </c>
      <c r="B1846" s="175">
        <v>1842</v>
      </c>
      <c r="C1846" s="176">
        <v>42794</v>
      </c>
      <c r="D1846" s="177">
        <v>0.39106481481481481</v>
      </c>
      <c r="E1846" s="175" t="s">
        <v>85</v>
      </c>
      <c r="F1846" s="175" t="s">
        <v>1124</v>
      </c>
      <c r="G1846" s="175" t="s">
        <v>243</v>
      </c>
      <c r="H1846" s="176">
        <v>42803</v>
      </c>
      <c r="I1846" s="175" t="s">
        <v>4825</v>
      </c>
    </row>
    <row r="1847" spans="1:9">
      <c r="A1847" s="175" t="s">
        <v>4826</v>
      </c>
      <c r="B1847" s="175">
        <v>1843</v>
      </c>
      <c r="C1847" s="176">
        <v>42794</v>
      </c>
      <c r="D1847" s="177">
        <v>0.41321759259259255</v>
      </c>
      <c r="E1847" s="175" t="s">
        <v>4827</v>
      </c>
      <c r="F1847" s="175" t="s">
        <v>304</v>
      </c>
      <c r="G1847" s="175" t="s">
        <v>243</v>
      </c>
      <c r="H1847" s="176">
        <v>42816</v>
      </c>
      <c r="I1847" s="175" t="s">
        <v>4828</v>
      </c>
    </row>
    <row r="1848" spans="1:9">
      <c r="A1848" s="175" t="s">
        <v>4829</v>
      </c>
      <c r="B1848" s="175">
        <v>1844</v>
      </c>
      <c r="C1848" s="176">
        <v>42794</v>
      </c>
      <c r="D1848" s="177">
        <v>0.43812500000000004</v>
      </c>
      <c r="E1848" s="175" t="s">
        <v>1336</v>
      </c>
      <c r="F1848" s="175" t="s">
        <v>851</v>
      </c>
      <c r="G1848" s="175" t="s">
        <v>243</v>
      </c>
      <c r="H1848" s="176">
        <v>42811</v>
      </c>
      <c r="I1848" s="175" t="s">
        <v>4830</v>
      </c>
    </row>
    <row r="1849" spans="1:9">
      <c r="A1849" s="175" t="s">
        <v>4831</v>
      </c>
      <c r="B1849" s="175">
        <v>1845</v>
      </c>
      <c r="C1849" s="176">
        <v>42794</v>
      </c>
      <c r="D1849" s="177">
        <v>0.47554398148148147</v>
      </c>
      <c r="E1849" s="175" t="s">
        <v>85</v>
      </c>
      <c r="F1849" s="175" t="s">
        <v>254</v>
      </c>
      <c r="G1849" s="175" t="s">
        <v>243</v>
      </c>
      <c r="H1849" s="176">
        <v>42821</v>
      </c>
      <c r="I1849" s="175" t="s">
        <v>4832</v>
      </c>
    </row>
    <row r="1850" spans="1:9">
      <c r="A1850" s="175" t="s">
        <v>4833</v>
      </c>
      <c r="B1850" s="175">
        <v>1846</v>
      </c>
      <c r="C1850" s="176">
        <v>42794</v>
      </c>
      <c r="D1850" s="177">
        <v>0.49181712962962965</v>
      </c>
      <c r="E1850" s="175" t="s">
        <v>269</v>
      </c>
      <c r="F1850" s="175" t="s">
        <v>254</v>
      </c>
      <c r="G1850" s="175" t="s">
        <v>243</v>
      </c>
      <c r="H1850" s="176">
        <v>42797</v>
      </c>
      <c r="I1850" s="175" t="s">
        <v>4834</v>
      </c>
    </row>
    <row r="1851" spans="1:9">
      <c r="A1851" s="175" t="s">
        <v>4835</v>
      </c>
      <c r="B1851" s="175">
        <v>1847</v>
      </c>
      <c r="C1851" s="176">
        <v>42794</v>
      </c>
      <c r="D1851" s="177">
        <v>0.49268518518518517</v>
      </c>
      <c r="E1851" s="175" t="s">
        <v>269</v>
      </c>
      <c r="F1851" s="175" t="s">
        <v>254</v>
      </c>
      <c r="G1851" s="175" t="s">
        <v>243</v>
      </c>
      <c r="H1851" s="176">
        <v>42797</v>
      </c>
      <c r="I1851" s="175" t="s">
        <v>4836</v>
      </c>
    </row>
    <row r="1852" spans="1:9">
      <c r="A1852" s="175" t="s">
        <v>4837</v>
      </c>
      <c r="B1852" s="175">
        <v>1848</v>
      </c>
      <c r="C1852" s="176">
        <v>42794</v>
      </c>
      <c r="D1852" s="177">
        <v>0.49355324074074075</v>
      </c>
      <c r="E1852" s="175" t="s">
        <v>269</v>
      </c>
      <c r="F1852" s="175" t="s">
        <v>254</v>
      </c>
      <c r="G1852" s="175" t="s">
        <v>243</v>
      </c>
      <c r="H1852" s="176">
        <v>42797</v>
      </c>
      <c r="I1852" s="175" t="s">
        <v>4838</v>
      </c>
    </row>
    <row r="1853" spans="1:9">
      <c r="A1853" s="175" t="s">
        <v>4839</v>
      </c>
      <c r="B1853" s="175">
        <v>1849</v>
      </c>
      <c r="C1853" s="176">
        <v>42794</v>
      </c>
      <c r="D1853" s="177">
        <v>0.52249999999999996</v>
      </c>
      <c r="E1853" s="175" t="s">
        <v>85</v>
      </c>
      <c r="F1853" s="175" t="s">
        <v>254</v>
      </c>
      <c r="G1853" s="175" t="s">
        <v>243</v>
      </c>
      <c r="H1853" s="176">
        <v>42800</v>
      </c>
      <c r="I1853" s="175" t="s">
        <v>4840</v>
      </c>
    </row>
    <row r="1854" spans="1:9">
      <c r="A1854" s="175" t="s">
        <v>4841</v>
      </c>
      <c r="B1854" s="175">
        <v>1850</v>
      </c>
      <c r="C1854" s="176">
        <v>42794</v>
      </c>
      <c r="D1854" s="177">
        <v>0.53901620370370373</v>
      </c>
      <c r="E1854" s="175" t="s">
        <v>4842</v>
      </c>
      <c r="F1854" s="175" t="s">
        <v>1529</v>
      </c>
      <c r="G1854" s="175" t="s">
        <v>243</v>
      </c>
      <c r="H1854" s="176">
        <v>42804</v>
      </c>
      <c r="I1854" s="175" t="s">
        <v>4843</v>
      </c>
    </row>
    <row r="1855" spans="1:9">
      <c r="A1855" s="175" t="s">
        <v>4844</v>
      </c>
      <c r="B1855" s="175">
        <v>1851</v>
      </c>
      <c r="C1855" s="176">
        <v>42794</v>
      </c>
      <c r="D1855" s="177">
        <v>0.55806712962962968</v>
      </c>
      <c r="E1855" s="175" t="s">
        <v>4655</v>
      </c>
      <c r="F1855" s="175" t="s">
        <v>4845</v>
      </c>
      <c r="G1855" s="175" t="s">
        <v>243</v>
      </c>
      <c r="H1855" s="176">
        <v>42800</v>
      </c>
      <c r="I1855" s="175" t="s">
        <v>4846</v>
      </c>
    </row>
    <row r="1856" spans="1:9">
      <c r="A1856" s="175" t="s">
        <v>4847</v>
      </c>
      <c r="B1856" s="175">
        <v>1852</v>
      </c>
      <c r="C1856" s="176">
        <v>42794</v>
      </c>
      <c r="D1856" s="177">
        <v>0.56847222222222216</v>
      </c>
      <c r="E1856" s="175" t="s">
        <v>4848</v>
      </c>
      <c r="F1856" s="175" t="s">
        <v>1239</v>
      </c>
      <c r="G1856" s="175" t="s">
        <v>243</v>
      </c>
      <c r="H1856" s="176">
        <v>42803</v>
      </c>
      <c r="I1856" s="175" t="s">
        <v>4849</v>
      </c>
    </row>
    <row r="1857" spans="1:9">
      <c r="A1857" s="175" t="s">
        <v>4850</v>
      </c>
      <c r="B1857" s="175">
        <v>1853</v>
      </c>
      <c r="C1857" s="176">
        <v>42794</v>
      </c>
      <c r="D1857" s="177">
        <v>0.57050925925925922</v>
      </c>
      <c r="E1857" s="175" t="s">
        <v>554</v>
      </c>
      <c r="F1857" s="175" t="s">
        <v>1239</v>
      </c>
      <c r="G1857" s="175" t="s">
        <v>243</v>
      </c>
      <c r="H1857" s="176">
        <v>42803</v>
      </c>
      <c r="I1857" s="175" t="s">
        <v>4851</v>
      </c>
    </row>
    <row r="1858" spans="1:9">
      <c r="A1858" s="175" t="s">
        <v>4852</v>
      </c>
      <c r="B1858" s="175">
        <v>1854</v>
      </c>
      <c r="C1858" s="176">
        <v>42794</v>
      </c>
      <c r="D1858" s="177">
        <v>0.57197916666666659</v>
      </c>
      <c r="E1858" s="175" t="s">
        <v>4853</v>
      </c>
      <c r="F1858" s="175" t="s">
        <v>254</v>
      </c>
      <c r="G1858" s="175" t="s">
        <v>243</v>
      </c>
      <c r="H1858" s="176">
        <v>42800</v>
      </c>
      <c r="I1858" s="175" t="s">
        <v>4854</v>
      </c>
    </row>
    <row r="1859" spans="1:9">
      <c r="A1859" s="175" t="s">
        <v>4855</v>
      </c>
      <c r="B1859" s="175">
        <v>1855</v>
      </c>
      <c r="C1859" s="176">
        <v>42794</v>
      </c>
      <c r="D1859" s="177">
        <v>0.57365740740740734</v>
      </c>
      <c r="E1859" s="175" t="s">
        <v>4655</v>
      </c>
      <c r="F1859" s="175" t="s">
        <v>254</v>
      </c>
      <c r="G1859" s="175" t="s">
        <v>243</v>
      </c>
      <c r="H1859" s="176">
        <v>42797</v>
      </c>
      <c r="I1859" s="175" t="s">
        <v>4856</v>
      </c>
    </row>
    <row r="1860" spans="1:9">
      <c r="A1860" s="175" t="s">
        <v>4857</v>
      </c>
      <c r="B1860" s="175">
        <v>1856</v>
      </c>
      <c r="C1860" s="176">
        <v>42794</v>
      </c>
      <c r="D1860" s="177">
        <v>0.57549768518518518</v>
      </c>
      <c r="E1860" s="175" t="s">
        <v>4655</v>
      </c>
      <c r="F1860" s="175" t="s">
        <v>254</v>
      </c>
      <c r="G1860" s="175" t="s">
        <v>243</v>
      </c>
      <c r="H1860" s="176">
        <v>42797</v>
      </c>
      <c r="I1860" s="175" t="s">
        <v>4858</v>
      </c>
    </row>
    <row r="1861" spans="1:9">
      <c r="A1861" s="175" t="s">
        <v>4859</v>
      </c>
      <c r="B1861" s="175">
        <v>1857</v>
      </c>
      <c r="C1861" s="176">
        <v>42794</v>
      </c>
      <c r="D1861" s="177">
        <v>0.57972222222222225</v>
      </c>
      <c r="E1861" s="175" t="s">
        <v>4648</v>
      </c>
      <c r="F1861" s="175" t="s">
        <v>254</v>
      </c>
      <c r="G1861" s="175" t="s">
        <v>243</v>
      </c>
      <c r="H1861" s="176">
        <v>42801</v>
      </c>
      <c r="I1861" s="175" t="s">
        <v>4860</v>
      </c>
    </row>
    <row r="1862" spans="1:9">
      <c r="A1862" s="175" t="s">
        <v>4861</v>
      </c>
      <c r="B1862" s="175">
        <v>1858</v>
      </c>
      <c r="C1862" s="176">
        <v>42794</v>
      </c>
      <c r="D1862" s="177">
        <v>0.59446759259259263</v>
      </c>
      <c r="E1862" s="175" t="s">
        <v>384</v>
      </c>
      <c r="F1862" s="175" t="s">
        <v>254</v>
      </c>
      <c r="G1862" s="175" t="s">
        <v>243</v>
      </c>
      <c r="H1862" s="176">
        <v>42817</v>
      </c>
      <c r="I1862" s="175" t="s">
        <v>4862</v>
      </c>
    </row>
    <row r="1863" spans="1:9">
      <c r="A1863" s="175" t="s">
        <v>4863</v>
      </c>
      <c r="B1863" s="175">
        <v>1859</v>
      </c>
      <c r="C1863" s="176">
        <v>42794</v>
      </c>
      <c r="D1863" s="177">
        <v>0.59564814814814815</v>
      </c>
      <c r="E1863" s="175" t="s">
        <v>562</v>
      </c>
      <c r="F1863" s="175" t="s">
        <v>2642</v>
      </c>
      <c r="G1863" s="175" t="s">
        <v>243</v>
      </c>
      <c r="H1863" s="176">
        <v>42801</v>
      </c>
      <c r="I1863" s="175" t="s">
        <v>4864</v>
      </c>
    </row>
    <row r="1864" spans="1:9">
      <c r="A1864" s="175" t="s">
        <v>4865</v>
      </c>
      <c r="B1864" s="175">
        <v>1860</v>
      </c>
      <c r="C1864" s="176">
        <v>42794</v>
      </c>
      <c r="D1864" s="177">
        <v>0.59906249999999994</v>
      </c>
      <c r="E1864" s="175" t="s">
        <v>384</v>
      </c>
      <c r="F1864" s="175" t="s">
        <v>1529</v>
      </c>
      <c r="G1864" s="175" t="s">
        <v>243</v>
      </c>
      <c r="H1864" s="176">
        <v>42801</v>
      </c>
      <c r="I1864" s="175" t="s">
        <v>4866</v>
      </c>
    </row>
    <row r="1865" spans="1:9">
      <c r="A1865" s="175" t="s">
        <v>4867</v>
      </c>
      <c r="B1865" s="175">
        <v>1861</v>
      </c>
      <c r="C1865" s="176">
        <v>42794</v>
      </c>
      <c r="D1865" s="177">
        <v>0.61002314814814818</v>
      </c>
      <c r="E1865" s="175" t="s">
        <v>4868</v>
      </c>
      <c r="F1865" s="175" t="s">
        <v>792</v>
      </c>
      <c r="G1865" s="175" t="s">
        <v>311</v>
      </c>
      <c r="H1865" s="176">
        <v>42797</v>
      </c>
      <c r="I1865" s="175" t="s">
        <v>4869</v>
      </c>
    </row>
    <row r="1866" spans="1:9">
      <c r="A1866" s="175" t="s">
        <v>4870</v>
      </c>
      <c r="B1866" s="175">
        <v>1862</v>
      </c>
      <c r="C1866" s="176">
        <v>42794</v>
      </c>
      <c r="D1866" s="177">
        <v>0.61660879629629628</v>
      </c>
      <c r="E1866" s="175" t="s">
        <v>4871</v>
      </c>
      <c r="F1866" s="175" t="s">
        <v>254</v>
      </c>
      <c r="G1866" s="175" t="s">
        <v>243</v>
      </c>
      <c r="H1866" s="176">
        <v>42810</v>
      </c>
      <c r="I1866" s="175" t="s">
        <v>4872</v>
      </c>
    </row>
    <row r="1867" spans="1:9">
      <c r="A1867" s="175" t="s">
        <v>4873</v>
      </c>
      <c r="B1867" s="175">
        <v>1863</v>
      </c>
      <c r="C1867" s="176">
        <v>42794</v>
      </c>
      <c r="D1867" s="177">
        <v>0.62297453703703709</v>
      </c>
      <c r="E1867" s="175" t="s">
        <v>4123</v>
      </c>
      <c r="F1867" s="175" t="s">
        <v>4874</v>
      </c>
      <c r="G1867" s="175" t="s">
        <v>243</v>
      </c>
      <c r="H1867" s="176">
        <v>42803</v>
      </c>
      <c r="I1867" s="175" t="s">
        <v>4875</v>
      </c>
    </row>
    <row r="1868" spans="1:9">
      <c r="A1868" s="175" t="s">
        <v>4876</v>
      </c>
      <c r="B1868" s="175">
        <v>1864</v>
      </c>
      <c r="C1868" s="176">
        <v>42794</v>
      </c>
      <c r="D1868" s="177">
        <v>0.62445601851851851</v>
      </c>
      <c r="E1868" s="175" t="s">
        <v>4877</v>
      </c>
      <c r="F1868" s="175" t="s">
        <v>4878</v>
      </c>
      <c r="G1868" s="175" t="s">
        <v>311</v>
      </c>
      <c r="H1868" s="176">
        <v>42797</v>
      </c>
      <c r="I1868" s="175" t="s">
        <v>4879</v>
      </c>
    </row>
    <row r="1869" spans="1:9">
      <c r="A1869" s="175" t="s">
        <v>4880</v>
      </c>
      <c r="B1869" s="175">
        <v>1865</v>
      </c>
      <c r="C1869" s="176">
        <v>42794</v>
      </c>
      <c r="D1869" s="177">
        <v>0.62648148148148153</v>
      </c>
      <c r="E1869" s="175" t="s">
        <v>4881</v>
      </c>
      <c r="F1869" s="175" t="s">
        <v>304</v>
      </c>
      <c r="G1869" s="175" t="s">
        <v>311</v>
      </c>
      <c r="H1869" s="176">
        <v>42796</v>
      </c>
      <c r="I1869" s="175" t="s">
        <v>4882</v>
      </c>
    </row>
    <row r="1870" spans="1:9">
      <c r="A1870" s="175" t="s">
        <v>4883</v>
      </c>
      <c r="B1870" s="175">
        <v>1866</v>
      </c>
      <c r="C1870" s="176">
        <v>42794</v>
      </c>
      <c r="D1870" s="177">
        <v>0.62910879629629635</v>
      </c>
      <c r="E1870" s="175" t="s">
        <v>601</v>
      </c>
      <c r="F1870" s="175" t="s">
        <v>254</v>
      </c>
      <c r="G1870" s="175" t="s">
        <v>243</v>
      </c>
      <c r="H1870" s="176">
        <v>42815</v>
      </c>
      <c r="I1870" s="175" t="s">
        <v>4884</v>
      </c>
    </row>
    <row r="1871" spans="1:9">
      <c r="A1871" s="175" t="s">
        <v>4885</v>
      </c>
      <c r="B1871" s="175">
        <v>1867</v>
      </c>
      <c r="C1871" s="176">
        <v>42794</v>
      </c>
      <c r="D1871" s="177">
        <v>0.65011574074074074</v>
      </c>
      <c r="E1871" s="175" t="s">
        <v>4886</v>
      </c>
      <c r="F1871" s="175" t="s">
        <v>1033</v>
      </c>
      <c r="G1871" s="175" t="s">
        <v>243</v>
      </c>
      <c r="H1871" s="176">
        <v>42807</v>
      </c>
      <c r="I1871" s="175" t="s">
        <v>4887</v>
      </c>
    </row>
    <row r="1872" spans="1:9">
      <c r="A1872" s="175" t="s">
        <v>4888</v>
      </c>
      <c r="B1872" s="175">
        <v>1868</v>
      </c>
      <c r="C1872" s="176">
        <v>42794</v>
      </c>
      <c r="D1872" s="177">
        <v>0.65167824074074077</v>
      </c>
      <c r="E1872" s="175" t="s">
        <v>4889</v>
      </c>
      <c r="F1872" s="175" t="s">
        <v>1033</v>
      </c>
      <c r="G1872" s="175" t="s">
        <v>243</v>
      </c>
      <c r="H1872" s="176">
        <v>42807</v>
      </c>
      <c r="I1872" s="175" t="s">
        <v>4890</v>
      </c>
    </row>
    <row r="1873" spans="1:9">
      <c r="A1873" s="175" t="s">
        <v>4891</v>
      </c>
      <c r="B1873" s="175">
        <v>1869</v>
      </c>
      <c r="C1873" s="176">
        <v>42794</v>
      </c>
      <c r="D1873" s="177">
        <v>0.6526967592592593</v>
      </c>
      <c r="E1873" s="175" t="s">
        <v>4892</v>
      </c>
      <c r="F1873" s="175" t="s">
        <v>1033</v>
      </c>
      <c r="G1873" s="175" t="s">
        <v>243</v>
      </c>
      <c r="H1873" s="176">
        <v>42811</v>
      </c>
      <c r="I1873" s="175" t="s">
        <v>4893</v>
      </c>
    </row>
    <row r="1874" spans="1:9">
      <c r="A1874" s="175" t="s">
        <v>4894</v>
      </c>
      <c r="B1874" s="175">
        <v>1870</v>
      </c>
      <c r="C1874" s="176">
        <v>42794</v>
      </c>
      <c r="D1874" s="177">
        <v>0.65386574074074078</v>
      </c>
      <c r="E1874" s="175" t="s">
        <v>4895</v>
      </c>
      <c r="F1874" s="175" t="s">
        <v>1033</v>
      </c>
      <c r="G1874" s="175" t="s">
        <v>243</v>
      </c>
      <c r="H1874" s="176">
        <v>42807</v>
      </c>
      <c r="I1874" s="175" t="s">
        <v>4896</v>
      </c>
    </row>
    <row r="1875" spans="1:9">
      <c r="A1875" s="175" t="s">
        <v>4897</v>
      </c>
      <c r="B1875" s="175">
        <v>1871</v>
      </c>
      <c r="C1875" s="176">
        <v>42794</v>
      </c>
      <c r="D1875" s="177">
        <v>0.70027777777777767</v>
      </c>
      <c r="E1875" s="175" t="s">
        <v>85</v>
      </c>
      <c r="F1875" s="175" t="s">
        <v>1239</v>
      </c>
      <c r="G1875" s="175" t="s">
        <v>243</v>
      </c>
      <c r="H1875" s="176">
        <v>42800</v>
      </c>
      <c r="I1875" s="175" t="s">
        <v>4260</v>
      </c>
    </row>
    <row r="1876" spans="1:9">
      <c r="A1876" s="175" t="s">
        <v>4898</v>
      </c>
      <c r="B1876" s="175">
        <v>1872</v>
      </c>
      <c r="C1876" s="176">
        <v>42794</v>
      </c>
      <c r="D1876" s="177">
        <v>0.70357638888888896</v>
      </c>
      <c r="E1876" s="175" t="s">
        <v>4899</v>
      </c>
      <c r="F1876" s="175" t="s">
        <v>254</v>
      </c>
      <c r="G1876" s="175" t="s">
        <v>274</v>
      </c>
      <c r="H1876" s="176">
        <v>42822</v>
      </c>
      <c r="I1876" s="175" t="s">
        <v>4900</v>
      </c>
    </row>
  </sheetData>
  <mergeCells count="2">
    <mergeCell ref="A2:H2"/>
    <mergeCell ref="A3:H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237"/>
  <sheetViews>
    <sheetView workbookViewId="0">
      <pane ySplit="4" topLeftCell="A5" activePane="bottomLeft" state="frozen"/>
      <selection pane="bottomLeft" activeCell="D140" sqref="D140:D230"/>
    </sheetView>
  </sheetViews>
  <sheetFormatPr baseColWidth="10" defaultRowHeight="15"/>
  <cols>
    <col min="1" max="2" width="17.140625" style="180" customWidth="1"/>
    <col min="3" max="3" width="14.140625" style="180" customWidth="1"/>
    <col min="4" max="4" width="10.42578125" style="180" bestFit="1" customWidth="1"/>
    <col min="5" max="5" width="36.28515625" style="180" customWidth="1"/>
    <col min="6" max="6" width="15.140625" style="180" bestFit="1" customWidth="1"/>
    <col min="7" max="7" width="32.42578125" style="180" customWidth="1"/>
    <col min="8" max="8" width="28.5703125" style="180" customWidth="1"/>
    <col min="9" max="9" width="31.85546875" style="180" customWidth="1"/>
    <col min="10" max="16384" width="11.42578125" style="180"/>
  </cols>
  <sheetData>
    <row r="1" spans="1:9">
      <c r="A1" s="179"/>
      <c r="B1" s="179"/>
      <c r="C1" s="179"/>
      <c r="D1" s="179"/>
      <c r="E1" s="179"/>
      <c r="F1" s="179"/>
      <c r="G1" s="179"/>
      <c r="H1" s="179"/>
      <c r="I1" s="179"/>
    </row>
    <row r="2" spans="1:9" ht="21">
      <c r="A2" s="181" t="s">
        <v>4901</v>
      </c>
      <c r="B2" s="181"/>
      <c r="C2" s="181"/>
      <c r="D2" s="181"/>
      <c r="E2" s="181"/>
      <c r="F2" s="181"/>
      <c r="G2" s="181"/>
      <c r="H2" s="181"/>
      <c r="I2" s="181"/>
    </row>
    <row r="3" spans="1:9" ht="21">
      <c r="A3" s="182" t="s">
        <v>4902</v>
      </c>
      <c r="B3" s="182"/>
      <c r="C3" s="182"/>
      <c r="D3" s="182"/>
      <c r="E3" s="182"/>
      <c r="F3" s="182"/>
      <c r="G3" s="182"/>
      <c r="H3" s="182"/>
      <c r="I3" s="182"/>
    </row>
    <row r="4" spans="1:9">
      <c r="A4" s="183" t="s">
        <v>4903</v>
      </c>
      <c r="B4" s="184" t="s">
        <v>4904</v>
      </c>
      <c r="C4" s="185" t="s">
        <v>4905</v>
      </c>
      <c r="D4" s="185" t="s">
        <v>4906</v>
      </c>
      <c r="E4" s="186" t="s">
        <v>4907</v>
      </c>
      <c r="F4" s="186" t="s">
        <v>4908</v>
      </c>
      <c r="G4" s="186" t="s">
        <v>4909</v>
      </c>
      <c r="H4" s="186" t="s">
        <v>4910</v>
      </c>
      <c r="I4" s="186" t="s">
        <v>4911</v>
      </c>
    </row>
    <row r="5" spans="1:9">
      <c r="A5" s="187">
        <v>178292017</v>
      </c>
      <c r="B5" s="188">
        <v>42767.347603773145</v>
      </c>
      <c r="C5" s="188">
        <v>42769.711904733798</v>
      </c>
      <c r="D5" s="189">
        <v>2</v>
      </c>
      <c r="E5" s="179" t="s">
        <v>80</v>
      </c>
      <c r="F5" s="179" t="s">
        <v>100</v>
      </c>
      <c r="G5" s="179" t="s">
        <v>4912</v>
      </c>
      <c r="H5" s="179" t="s">
        <v>243</v>
      </c>
      <c r="I5" s="179" t="s">
        <v>4913</v>
      </c>
    </row>
    <row r="6" spans="1:9">
      <c r="A6" s="187">
        <v>178352017</v>
      </c>
      <c r="B6" s="188">
        <v>42767.353980729167</v>
      </c>
      <c r="C6" s="188">
        <v>42769.712569131945</v>
      </c>
      <c r="D6" s="189">
        <v>2</v>
      </c>
      <c r="E6" s="179" t="s">
        <v>80</v>
      </c>
      <c r="F6" s="179" t="s">
        <v>100</v>
      </c>
      <c r="G6" s="179" t="s">
        <v>4912</v>
      </c>
      <c r="H6" s="179" t="s">
        <v>243</v>
      </c>
      <c r="I6" s="179" t="s">
        <v>4913</v>
      </c>
    </row>
    <row r="7" spans="1:9">
      <c r="A7" s="187">
        <v>178402017</v>
      </c>
      <c r="B7" s="188">
        <v>42767.357463865737</v>
      </c>
      <c r="C7" s="188">
        <v>42769.713284189813</v>
      </c>
      <c r="D7" s="189">
        <v>2</v>
      </c>
      <c r="E7" s="179" t="s">
        <v>83</v>
      </c>
      <c r="F7" s="179" t="s">
        <v>100</v>
      </c>
      <c r="G7" s="179" t="s">
        <v>4912</v>
      </c>
      <c r="H7" s="179" t="s">
        <v>243</v>
      </c>
      <c r="I7" s="179" t="s">
        <v>4913</v>
      </c>
    </row>
    <row r="8" spans="1:9">
      <c r="A8" s="187">
        <v>178492017</v>
      </c>
      <c r="B8" s="188">
        <v>42767.361367951387</v>
      </c>
      <c r="C8" s="188">
        <v>42769.714038055557</v>
      </c>
      <c r="D8" s="189">
        <v>2</v>
      </c>
      <c r="E8" s="179" t="s">
        <v>83</v>
      </c>
      <c r="F8" s="179" t="s">
        <v>100</v>
      </c>
      <c r="G8" s="179" t="s">
        <v>4912</v>
      </c>
      <c r="H8" s="179" t="s">
        <v>243</v>
      </c>
      <c r="I8" s="179" t="s">
        <v>4913</v>
      </c>
    </row>
    <row r="9" spans="1:9">
      <c r="A9" s="187">
        <v>178522017</v>
      </c>
      <c r="B9" s="188">
        <v>42767.364858483794</v>
      </c>
      <c r="C9" s="188">
        <v>42769.714624490742</v>
      </c>
      <c r="D9" s="189">
        <v>2</v>
      </c>
      <c r="E9" s="179" t="s">
        <v>80</v>
      </c>
      <c r="F9" s="179" t="s">
        <v>100</v>
      </c>
      <c r="G9" s="179" t="s">
        <v>4912</v>
      </c>
      <c r="H9" s="179" t="s">
        <v>243</v>
      </c>
      <c r="I9" s="179" t="s">
        <v>4913</v>
      </c>
    </row>
    <row r="10" spans="1:9">
      <c r="A10" s="187">
        <v>178602017</v>
      </c>
      <c r="B10" s="188">
        <v>42767.36898363426</v>
      </c>
      <c r="C10" s="188">
        <v>42769.715573784721</v>
      </c>
      <c r="D10" s="189">
        <v>2</v>
      </c>
      <c r="E10" s="179" t="s">
        <v>83</v>
      </c>
      <c r="F10" s="179" t="s">
        <v>100</v>
      </c>
      <c r="G10" s="179" t="s">
        <v>4912</v>
      </c>
      <c r="H10" s="179" t="s">
        <v>243</v>
      </c>
      <c r="I10" s="179" t="s">
        <v>4913</v>
      </c>
    </row>
    <row r="11" spans="1:9">
      <c r="A11" s="187">
        <v>179822017</v>
      </c>
      <c r="B11" s="188">
        <v>42781.499337187503</v>
      </c>
      <c r="C11" s="188">
        <v>42783.693091863424</v>
      </c>
      <c r="D11" s="189">
        <v>2</v>
      </c>
      <c r="E11" s="179" t="s">
        <v>80</v>
      </c>
      <c r="F11" s="179" t="s">
        <v>99</v>
      </c>
      <c r="G11" s="179" t="s">
        <v>4912</v>
      </c>
      <c r="H11" s="179" t="s">
        <v>243</v>
      </c>
      <c r="I11" s="179" t="s">
        <v>4914</v>
      </c>
    </row>
    <row r="12" spans="1:9">
      <c r="A12" s="187">
        <v>180142017</v>
      </c>
      <c r="B12" s="188">
        <v>42767.432665486114</v>
      </c>
      <c r="C12" s="188">
        <v>42768.692031620369</v>
      </c>
      <c r="D12" s="189">
        <v>1</v>
      </c>
      <c r="E12" s="179" t="s">
        <v>83</v>
      </c>
      <c r="F12" s="179" t="s">
        <v>100</v>
      </c>
      <c r="G12" s="179" t="s">
        <v>4912</v>
      </c>
      <c r="H12" s="179" t="s">
        <v>243</v>
      </c>
      <c r="I12" s="179" t="s">
        <v>4913</v>
      </c>
    </row>
    <row r="13" spans="1:9">
      <c r="A13" s="187">
        <v>180292017</v>
      </c>
      <c r="B13" s="188">
        <v>42767.438817870374</v>
      </c>
      <c r="C13" s="188">
        <v>42768.691210682868</v>
      </c>
      <c r="D13" s="189">
        <v>1</v>
      </c>
      <c r="E13" s="179" t="s">
        <v>83</v>
      </c>
      <c r="F13" s="179" t="s">
        <v>100</v>
      </c>
      <c r="G13" s="179" t="s">
        <v>4912</v>
      </c>
      <c r="H13" s="179" t="s">
        <v>243</v>
      </c>
      <c r="I13" s="179" t="s">
        <v>4913</v>
      </c>
    </row>
    <row r="14" spans="1:9">
      <c r="A14" s="187">
        <v>180322017</v>
      </c>
      <c r="B14" s="188">
        <v>42767.441929918983</v>
      </c>
      <c r="C14" s="188">
        <v>42768.690655937498</v>
      </c>
      <c r="D14" s="189">
        <v>1</v>
      </c>
      <c r="E14" s="179" t="s">
        <v>83</v>
      </c>
      <c r="F14" s="179" t="s">
        <v>100</v>
      </c>
      <c r="G14" s="179" t="s">
        <v>4912</v>
      </c>
      <c r="H14" s="179" t="s">
        <v>243</v>
      </c>
      <c r="I14" s="179" t="s">
        <v>4913</v>
      </c>
    </row>
    <row r="15" spans="1:9">
      <c r="A15" s="187">
        <v>180382017</v>
      </c>
      <c r="B15" s="188">
        <v>42767.444521956022</v>
      </c>
      <c r="C15" s="188">
        <v>42768.690111550924</v>
      </c>
      <c r="D15" s="189">
        <v>1</v>
      </c>
      <c r="E15" s="179" t="s">
        <v>83</v>
      </c>
      <c r="F15" s="179" t="s">
        <v>100</v>
      </c>
      <c r="G15" s="179" t="s">
        <v>4912</v>
      </c>
      <c r="H15" s="179" t="s">
        <v>243</v>
      </c>
      <c r="I15" s="179" t="s">
        <v>4913</v>
      </c>
    </row>
    <row r="16" spans="1:9">
      <c r="A16" s="187">
        <v>180452017</v>
      </c>
      <c r="B16" s="188">
        <v>42767.446911886575</v>
      </c>
      <c r="C16" s="188">
        <v>42780.688419641207</v>
      </c>
      <c r="D16" s="189">
        <v>9</v>
      </c>
      <c r="E16" s="179" t="s">
        <v>83</v>
      </c>
      <c r="F16" s="179" t="s">
        <v>100</v>
      </c>
      <c r="G16" s="179" t="s">
        <v>4912</v>
      </c>
      <c r="H16" s="179" t="s">
        <v>243</v>
      </c>
      <c r="I16" s="179" t="s">
        <v>4913</v>
      </c>
    </row>
    <row r="17" spans="1:9">
      <c r="A17" s="187">
        <v>180522017</v>
      </c>
      <c r="B17" s="188">
        <v>42767.449922291664</v>
      </c>
      <c r="C17" s="188">
        <v>42768.693126979168</v>
      </c>
      <c r="D17" s="189">
        <v>1</v>
      </c>
      <c r="E17" s="179" t="s">
        <v>83</v>
      </c>
      <c r="F17" s="179" t="s">
        <v>100</v>
      </c>
      <c r="G17" s="179" t="s">
        <v>4912</v>
      </c>
      <c r="H17" s="179" t="s">
        <v>243</v>
      </c>
      <c r="I17" s="179" t="s">
        <v>4913</v>
      </c>
    </row>
    <row r="18" spans="1:9">
      <c r="A18" s="187">
        <v>180632017</v>
      </c>
      <c r="B18" s="188">
        <v>42767.455649305557</v>
      </c>
      <c r="C18" s="188">
        <v>42768.695637986108</v>
      </c>
      <c r="D18" s="189">
        <v>1</v>
      </c>
      <c r="E18" s="179" t="s">
        <v>83</v>
      </c>
      <c r="F18" s="179" t="s">
        <v>100</v>
      </c>
      <c r="G18" s="179" t="s">
        <v>4912</v>
      </c>
      <c r="H18" s="179" t="s">
        <v>243</v>
      </c>
      <c r="I18" s="179" t="s">
        <v>4913</v>
      </c>
    </row>
    <row r="19" spans="1:9">
      <c r="A19" s="187">
        <v>180982017</v>
      </c>
      <c r="B19" s="188">
        <v>42767.466977037038</v>
      </c>
      <c r="C19" s="188">
        <v>42768.693976898147</v>
      </c>
      <c r="D19" s="189">
        <v>1</v>
      </c>
      <c r="E19" s="179" t="s">
        <v>83</v>
      </c>
      <c r="F19" s="179" t="s">
        <v>100</v>
      </c>
      <c r="G19" s="179" t="s">
        <v>4912</v>
      </c>
      <c r="H19" s="179" t="s">
        <v>243</v>
      </c>
      <c r="I19" s="179" t="s">
        <v>4913</v>
      </c>
    </row>
    <row r="20" spans="1:9">
      <c r="A20" s="187">
        <v>181072017</v>
      </c>
      <c r="B20" s="188">
        <v>42767.469580324076</v>
      </c>
      <c r="C20" s="188">
        <v>42769.716326365742</v>
      </c>
      <c r="D20" s="189">
        <v>2</v>
      </c>
      <c r="E20" s="179" t="s">
        <v>83</v>
      </c>
      <c r="F20" s="179" t="s">
        <v>100</v>
      </c>
      <c r="G20" s="179" t="s">
        <v>4912</v>
      </c>
      <c r="H20" s="179" t="s">
        <v>243</v>
      </c>
      <c r="I20" s="179" t="s">
        <v>4913</v>
      </c>
    </row>
    <row r="21" spans="1:9">
      <c r="A21" s="187">
        <v>182432017</v>
      </c>
      <c r="B21" s="188">
        <v>42775.622190543982</v>
      </c>
      <c r="C21" s="188">
        <v>42780.680080590275</v>
      </c>
      <c r="D21" s="189">
        <v>3</v>
      </c>
      <c r="E21" s="179" t="s">
        <v>79</v>
      </c>
      <c r="F21" s="179" t="s">
        <v>99</v>
      </c>
      <c r="G21" s="179" t="s">
        <v>4912</v>
      </c>
      <c r="H21" s="179" t="s">
        <v>449</v>
      </c>
      <c r="I21" s="179" t="s">
        <v>4915</v>
      </c>
    </row>
    <row r="22" spans="1:9">
      <c r="A22" s="187">
        <v>185002017</v>
      </c>
      <c r="B22" s="188">
        <v>42779.68271040509</v>
      </c>
      <c r="C22" s="188">
        <v>42783.692539618052</v>
      </c>
      <c r="D22" s="189">
        <v>4</v>
      </c>
      <c r="E22" s="179" t="s">
        <v>80</v>
      </c>
      <c r="F22" s="179" t="s">
        <v>99</v>
      </c>
      <c r="G22" s="179" t="s">
        <v>4912</v>
      </c>
      <c r="H22" s="179" t="s">
        <v>243</v>
      </c>
      <c r="I22" s="179" t="s">
        <v>4914</v>
      </c>
    </row>
    <row r="23" spans="1:9">
      <c r="A23" s="187">
        <v>185172017</v>
      </c>
      <c r="B23" s="188">
        <v>42779.672137361114</v>
      </c>
      <c r="C23" s="188">
        <v>42783.691896296295</v>
      </c>
      <c r="D23" s="189">
        <v>4</v>
      </c>
      <c r="E23" s="179" t="s">
        <v>80</v>
      </c>
      <c r="F23" s="179" t="s">
        <v>99</v>
      </c>
      <c r="G23" s="179" t="s">
        <v>4912</v>
      </c>
      <c r="H23" s="179" t="s">
        <v>243</v>
      </c>
      <c r="I23" s="179" t="s">
        <v>4914</v>
      </c>
    </row>
    <row r="24" spans="1:9">
      <c r="A24" s="187">
        <v>185782017</v>
      </c>
      <c r="B24" s="188">
        <v>42781.506454664355</v>
      </c>
      <c r="C24" s="188">
        <v>42783.691032141207</v>
      </c>
      <c r="D24" s="189">
        <v>2</v>
      </c>
      <c r="E24" s="179" t="s">
        <v>80</v>
      </c>
      <c r="F24" s="179" t="s">
        <v>99</v>
      </c>
      <c r="G24" s="179" t="s">
        <v>4912</v>
      </c>
      <c r="H24" s="179" t="s">
        <v>243</v>
      </c>
      <c r="I24" s="179" t="s">
        <v>4914</v>
      </c>
    </row>
    <row r="25" spans="1:9">
      <c r="A25" s="187">
        <v>187922017</v>
      </c>
      <c r="B25" s="188">
        <v>42768.382651990738</v>
      </c>
      <c r="C25" s="188">
        <v>42773.66081400463</v>
      </c>
      <c r="D25" s="189">
        <v>3</v>
      </c>
      <c r="E25" s="179" t="s">
        <v>83</v>
      </c>
      <c r="F25" s="179" t="s">
        <v>100</v>
      </c>
      <c r="G25" s="179" t="s">
        <v>4912</v>
      </c>
      <c r="H25" s="179" t="s">
        <v>243</v>
      </c>
      <c r="I25" s="179" t="s">
        <v>4913</v>
      </c>
    </row>
    <row r="26" spans="1:9">
      <c r="A26" s="187">
        <v>188032017</v>
      </c>
      <c r="B26" s="188">
        <v>42768.388437731483</v>
      </c>
      <c r="C26" s="188">
        <v>42769.717314641202</v>
      </c>
      <c r="D26" s="189">
        <v>1</v>
      </c>
      <c r="E26" s="179" t="s">
        <v>83</v>
      </c>
      <c r="F26" s="179" t="s">
        <v>100</v>
      </c>
      <c r="G26" s="179" t="s">
        <v>4912</v>
      </c>
      <c r="H26" s="179" t="s">
        <v>243</v>
      </c>
      <c r="I26" s="179" t="s">
        <v>4913</v>
      </c>
    </row>
    <row r="27" spans="1:9">
      <c r="A27" s="187">
        <v>188142017</v>
      </c>
      <c r="B27" s="188">
        <v>42768.393877314818</v>
      </c>
      <c r="C27" s="188">
        <v>42769.718447673615</v>
      </c>
      <c r="D27" s="189">
        <v>1</v>
      </c>
      <c r="E27" s="179" t="s">
        <v>83</v>
      </c>
      <c r="F27" s="179" t="s">
        <v>100</v>
      </c>
      <c r="G27" s="179" t="s">
        <v>4912</v>
      </c>
      <c r="H27" s="179" t="s">
        <v>243</v>
      </c>
      <c r="I27" s="179" t="s">
        <v>4913</v>
      </c>
    </row>
    <row r="28" spans="1:9">
      <c r="A28" s="187">
        <v>188272017</v>
      </c>
      <c r="B28" s="188">
        <v>42768.40103385417</v>
      </c>
      <c r="C28" s="188">
        <v>42773.659967581021</v>
      </c>
      <c r="D28" s="189">
        <v>3</v>
      </c>
      <c r="E28" s="179" t="s">
        <v>83</v>
      </c>
      <c r="F28" s="179" t="s">
        <v>100</v>
      </c>
      <c r="G28" s="179" t="s">
        <v>4912</v>
      </c>
      <c r="H28" s="179" t="s">
        <v>243</v>
      </c>
      <c r="I28" s="179" t="s">
        <v>4913</v>
      </c>
    </row>
    <row r="29" spans="1:9">
      <c r="A29" s="187">
        <v>188352017</v>
      </c>
      <c r="B29" s="188">
        <v>42768.406366215277</v>
      </c>
      <c r="C29" s="188">
        <v>42773.658788680557</v>
      </c>
      <c r="D29" s="189">
        <v>3</v>
      </c>
      <c r="E29" s="179" t="s">
        <v>83</v>
      </c>
      <c r="F29" s="179" t="s">
        <v>100</v>
      </c>
      <c r="G29" s="179" t="s">
        <v>4912</v>
      </c>
      <c r="H29" s="179" t="s">
        <v>243</v>
      </c>
      <c r="I29" s="179" t="s">
        <v>4913</v>
      </c>
    </row>
    <row r="30" spans="1:9">
      <c r="A30" s="187">
        <v>188462017</v>
      </c>
      <c r="B30" s="188">
        <v>42768.410512870367</v>
      </c>
      <c r="C30" s="188">
        <v>42774.672572708332</v>
      </c>
      <c r="D30" s="189">
        <v>4</v>
      </c>
      <c r="E30" s="179" t="s">
        <v>83</v>
      </c>
      <c r="F30" s="179" t="s">
        <v>100</v>
      </c>
      <c r="G30" s="179" t="s">
        <v>4912</v>
      </c>
      <c r="H30" s="179" t="s">
        <v>243</v>
      </c>
      <c r="I30" s="179" t="s">
        <v>4914</v>
      </c>
    </row>
    <row r="31" spans="1:9">
      <c r="A31" s="187">
        <v>188612017</v>
      </c>
      <c r="B31" s="188">
        <v>42768.414484687499</v>
      </c>
      <c r="C31" s="188">
        <v>42774.689283842592</v>
      </c>
      <c r="D31" s="189">
        <v>4</v>
      </c>
      <c r="E31" s="179" t="s">
        <v>83</v>
      </c>
      <c r="F31" s="179" t="s">
        <v>100</v>
      </c>
      <c r="G31" s="179" t="s">
        <v>4912</v>
      </c>
      <c r="H31" s="179" t="s">
        <v>243</v>
      </c>
      <c r="I31" s="179" t="s">
        <v>4914</v>
      </c>
    </row>
    <row r="32" spans="1:9">
      <c r="A32" s="187">
        <v>188932017</v>
      </c>
      <c r="B32" s="188">
        <v>42768.434545949072</v>
      </c>
      <c r="C32" s="188">
        <v>42773.657736550929</v>
      </c>
      <c r="D32" s="189">
        <v>3</v>
      </c>
      <c r="E32" s="179" t="s">
        <v>83</v>
      </c>
      <c r="F32" s="179" t="s">
        <v>100</v>
      </c>
      <c r="G32" s="179" t="s">
        <v>4912</v>
      </c>
      <c r="H32" s="179" t="s">
        <v>243</v>
      </c>
      <c r="I32" s="179" t="s">
        <v>4913</v>
      </c>
    </row>
    <row r="33" spans="1:9">
      <c r="A33" s="187">
        <v>188982017</v>
      </c>
      <c r="B33" s="188">
        <v>42768.438119444443</v>
      </c>
      <c r="C33" s="188">
        <v>42774.690461435188</v>
      </c>
      <c r="D33" s="189">
        <v>4</v>
      </c>
      <c r="E33" s="179" t="s">
        <v>83</v>
      </c>
      <c r="F33" s="179" t="s">
        <v>100</v>
      </c>
      <c r="G33" s="179" t="s">
        <v>4912</v>
      </c>
      <c r="H33" s="179" t="s">
        <v>243</v>
      </c>
      <c r="I33" s="179" t="s">
        <v>4914</v>
      </c>
    </row>
    <row r="34" spans="1:9">
      <c r="A34" s="187">
        <v>189082017</v>
      </c>
      <c r="B34" s="188">
        <v>42768.442565127312</v>
      </c>
      <c r="C34" s="188">
        <v>42773.652469016204</v>
      </c>
      <c r="D34" s="189">
        <v>3</v>
      </c>
      <c r="E34" s="179" t="s">
        <v>83</v>
      </c>
      <c r="F34" s="179" t="s">
        <v>100</v>
      </c>
      <c r="G34" s="179" t="s">
        <v>4912</v>
      </c>
      <c r="H34" s="179" t="s">
        <v>243</v>
      </c>
      <c r="I34" s="179" t="s">
        <v>4913</v>
      </c>
    </row>
    <row r="35" spans="1:9">
      <c r="A35" s="187">
        <v>189192017</v>
      </c>
      <c r="B35" s="188">
        <v>42768.446503622683</v>
      </c>
      <c r="C35" s="188">
        <v>42773.651398553244</v>
      </c>
      <c r="D35" s="189">
        <v>3</v>
      </c>
      <c r="E35" s="179" t="s">
        <v>86</v>
      </c>
      <c r="F35" s="179" t="s">
        <v>100</v>
      </c>
      <c r="G35" s="179" t="s">
        <v>4912</v>
      </c>
      <c r="H35" s="179" t="s">
        <v>243</v>
      </c>
      <c r="I35" s="179" t="s">
        <v>4913</v>
      </c>
    </row>
    <row r="36" spans="1:9">
      <c r="A36" s="187">
        <v>189312017</v>
      </c>
      <c r="B36" s="188">
        <v>42768.451277523149</v>
      </c>
      <c r="C36" s="188">
        <v>42773.653520648149</v>
      </c>
      <c r="D36" s="189">
        <v>3</v>
      </c>
      <c r="E36" s="179" t="s">
        <v>83</v>
      </c>
      <c r="F36" s="179" t="s">
        <v>100</v>
      </c>
      <c r="G36" s="179" t="s">
        <v>4912</v>
      </c>
      <c r="H36" s="179" t="s">
        <v>243</v>
      </c>
      <c r="I36" s="179" t="s">
        <v>4913</v>
      </c>
    </row>
    <row r="37" spans="1:9">
      <c r="A37" s="187">
        <v>189412017</v>
      </c>
      <c r="B37" s="188">
        <v>42768.455312777776</v>
      </c>
      <c r="C37" s="188">
        <v>42773.650245474535</v>
      </c>
      <c r="D37" s="189">
        <v>3</v>
      </c>
      <c r="E37" s="179" t="s">
        <v>83</v>
      </c>
      <c r="F37" s="179" t="s">
        <v>100</v>
      </c>
      <c r="G37" s="179" t="s">
        <v>4912</v>
      </c>
      <c r="H37" s="179" t="s">
        <v>243</v>
      </c>
      <c r="I37" s="179" t="s">
        <v>4913</v>
      </c>
    </row>
    <row r="38" spans="1:9">
      <c r="A38" s="187">
        <v>189542017</v>
      </c>
      <c r="B38" s="188">
        <v>42768.458180983798</v>
      </c>
      <c r="C38" s="188">
        <v>42769.719307870371</v>
      </c>
      <c r="D38" s="189">
        <v>1</v>
      </c>
      <c r="E38" s="179" t="s">
        <v>83</v>
      </c>
      <c r="F38" s="179" t="s">
        <v>100</v>
      </c>
      <c r="G38" s="179" t="s">
        <v>4912</v>
      </c>
      <c r="H38" s="179" t="s">
        <v>243</v>
      </c>
      <c r="I38" s="179" t="s">
        <v>4913</v>
      </c>
    </row>
    <row r="39" spans="1:9">
      <c r="A39" s="187">
        <v>189622017</v>
      </c>
      <c r="B39" s="188">
        <v>42768.461157488426</v>
      </c>
      <c r="C39" s="188">
        <v>42773.64799622685</v>
      </c>
      <c r="D39" s="189">
        <v>3</v>
      </c>
      <c r="E39" s="179" t="s">
        <v>83</v>
      </c>
      <c r="F39" s="179" t="s">
        <v>100</v>
      </c>
      <c r="G39" s="179" t="s">
        <v>4912</v>
      </c>
      <c r="H39" s="179" t="s">
        <v>243</v>
      </c>
      <c r="I39" s="179" t="s">
        <v>4913</v>
      </c>
    </row>
    <row r="40" spans="1:9">
      <c r="A40" s="187">
        <v>189662017</v>
      </c>
      <c r="B40" s="188">
        <v>42768.464000196756</v>
      </c>
      <c r="C40" s="188">
        <v>42769.719786724534</v>
      </c>
      <c r="D40" s="189">
        <v>1</v>
      </c>
      <c r="E40" s="179" t="s">
        <v>83</v>
      </c>
      <c r="F40" s="179" t="s">
        <v>100</v>
      </c>
      <c r="G40" s="179" t="s">
        <v>4912</v>
      </c>
      <c r="H40" s="179" t="s">
        <v>243</v>
      </c>
      <c r="I40" s="179" t="s">
        <v>4913</v>
      </c>
    </row>
    <row r="41" spans="1:9">
      <c r="A41" s="187">
        <v>190192017</v>
      </c>
      <c r="B41" s="188">
        <v>42768.487357800928</v>
      </c>
      <c r="C41" s="188">
        <v>42768.538111250004</v>
      </c>
      <c r="D41" s="189">
        <v>0</v>
      </c>
      <c r="E41" s="179" t="s">
        <v>83</v>
      </c>
      <c r="F41" s="179" t="s">
        <v>100</v>
      </c>
      <c r="G41" s="179" t="s">
        <v>4912</v>
      </c>
      <c r="H41" s="179" t="s">
        <v>243</v>
      </c>
      <c r="I41" s="179" t="s">
        <v>4916</v>
      </c>
    </row>
    <row r="42" spans="1:9">
      <c r="A42" s="187">
        <v>191472017</v>
      </c>
      <c r="B42" s="188">
        <v>42768.622854780093</v>
      </c>
      <c r="C42" s="188">
        <v>42787.691613692128</v>
      </c>
      <c r="D42" s="189">
        <v>13</v>
      </c>
      <c r="E42" s="179" t="s">
        <v>80</v>
      </c>
      <c r="F42" s="179" t="s">
        <v>99</v>
      </c>
      <c r="G42" s="179" t="s">
        <v>4912</v>
      </c>
      <c r="H42" s="179" t="s">
        <v>4917</v>
      </c>
      <c r="I42" s="179" t="s">
        <v>4918</v>
      </c>
    </row>
    <row r="43" spans="1:9">
      <c r="A43" s="187">
        <v>206122017</v>
      </c>
      <c r="B43" s="188">
        <v>42783.41791546296</v>
      </c>
      <c r="C43" s="188">
        <v>42783.433334062502</v>
      </c>
      <c r="D43" s="189">
        <v>0</v>
      </c>
      <c r="E43" s="179" t="s">
        <v>80</v>
      </c>
      <c r="F43" s="179" t="s">
        <v>99</v>
      </c>
      <c r="G43" s="179" t="s">
        <v>4912</v>
      </c>
      <c r="H43" s="179" t="s">
        <v>243</v>
      </c>
      <c r="I43" s="179" t="s">
        <v>4919</v>
      </c>
    </row>
    <row r="44" spans="1:9">
      <c r="A44" s="187">
        <v>210372017</v>
      </c>
      <c r="B44" s="188">
        <v>42772.503380092596</v>
      </c>
      <c r="C44" s="188">
        <v>42773.644013391204</v>
      </c>
      <c r="D44" s="189">
        <v>1</v>
      </c>
      <c r="E44" s="179" t="s">
        <v>81</v>
      </c>
      <c r="F44" s="179" t="s">
        <v>100</v>
      </c>
      <c r="G44" s="179" t="s">
        <v>4912</v>
      </c>
      <c r="H44" s="179" t="s">
        <v>243</v>
      </c>
      <c r="I44" s="179" t="s">
        <v>4913</v>
      </c>
    </row>
    <row r="45" spans="1:9">
      <c r="A45" s="187">
        <v>214692017</v>
      </c>
      <c r="B45" s="188">
        <v>42772.70355604167</v>
      </c>
      <c r="C45" s="188">
        <v>42773.34500533565</v>
      </c>
      <c r="D45" s="189">
        <v>1</v>
      </c>
      <c r="E45" s="179" t="s">
        <v>79</v>
      </c>
      <c r="F45" s="179" t="s">
        <v>99</v>
      </c>
      <c r="G45" s="179" t="s">
        <v>4912</v>
      </c>
      <c r="H45" s="179" t="s">
        <v>243</v>
      </c>
      <c r="I45" s="179" t="s">
        <v>4920</v>
      </c>
    </row>
    <row r="46" spans="1:9">
      <c r="A46" s="187">
        <v>216112017</v>
      </c>
      <c r="B46" s="188">
        <v>42773.342949479164</v>
      </c>
      <c r="C46" s="188">
        <v>42787.492744803239</v>
      </c>
      <c r="D46" s="189">
        <v>10</v>
      </c>
      <c r="E46" s="179" t="s">
        <v>83</v>
      </c>
      <c r="F46" s="179" t="s">
        <v>99</v>
      </c>
      <c r="G46" s="179" t="s">
        <v>4912</v>
      </c>
      <c r="H46" s="179" t="s">
        <v>274</v>
      </c>
      <c r="I46" s="179" t="s">
        <v>4921</v>
      </c>
    </row>
    <row r="47" spans="1:9">
      <c r="A47" s="187">
        <v>216592017</v>
      </c>
      <c r="B47" s="188">
        <v>42782.42709005787</v>
      </c>
      <c r="C47" s="188">
        <v>42787.330201516204</v>
      </c>
      <c r="D47" s="189">
        <v>3</v>
      </c>
      <c r="E47" s="179" t="s">
        <v>83</v>
      </c>
      <c r="F47" s="179" t="s">
        <v>102</v>
      </c>
      <c r="G47" s="179" t="s">
        <v>4912</v>
      </c>
      <c r="H47" s="179" t="s">
        <v>243</v>
      </c>
      <c r="I47" s="179" t="s">
        <v>4913</v>
      </c>
    </row>
    <row r="48" spans="1:9">
      <c r="A48" s="187">
        <v>216882017</v>
      </c>
      <c r="B48" s="188">
        <v>42773.366410428243</v>
      </c>
      <c r="C48" s="188">
        <v>42774.691719467592</v>
      </c>
      <c r="D48" s="189">
        <v>1</v>
      </c>
      <c r="E48" s="179" t="s">
        <v>83</v>
      </c>
      <c r="F48" s="179" t="s">
        <v>100</v>
      </c>
      <c r="G48" s="179" t="s">
        <v>4912</v>
      </c>
      <c r="H48" s="179" t="s">
        <v>243</v>
      </c>
      <c r="I48" s="179" t="s">
        <v>4914</v>
      </c>
    </row>
    <row r="49" spans="1:9">
      <c r="A49" s="187">
        <v>216912017</v>
      </c>
      <c r="B49" s="188">
        <v>42773.368103541667</v>
      </c>
      <c r="C49" s="188">
        <v>42774.69388053241</v>
      </c>
      <c r="D49" s="189">
        <v>1</v>
      </c>
      <c r="E49" s="179" t="s">
        <v>83</v>
      </c>
      <c r="F49" s="179" t="s">
        <v>100</v>
      </c>
      <c r="G49" s="179" t="s">
        <v>4912</v>
      </c>
      <c r="H49" s="179" t="s">
        <v>243</v>
      </c>
      <c r="I49" s="179" t="s">
        <v>4914</v>
      </c>
    </row>
    <row r="50" spans="1:9">
      <c r="A50" s="187">
        <v>217002017</v>
      </c>
      <c r="B50" s="188">
        <v>42773.370650497687</v>
      </c>
      <c r="C50" s="188">
        <v>42774.694874305555</v>
      </c>
      <c r="D50" s="189">
        <v>1</v>
      </c>
      <c r="E50" s="179" t="s">
        <v>83</v>
      </c>
      <c r="F50" s="179" t="s">
        <v>100</v>
      </c>
      <c r="G50" s="179" t="s">
        <v>4912</v>
      </c>
      <c r="H50" s="179" t="s">
        <v>243</v>
      </c>
      <c r="I50" s="179" t="s">
        <v>4914</v>
      </c>
    </row>
    <row r="51" spans="1:9">
      <c r="A51" s="187">
        <v>217152017</v>
      </c>
      <c r="B51" s="188">
        <v>42773.376411990743</v>
      </c>
      <c r="C51" s="188">
        <v>42774.696396122687</v>
      </c>
      <c r="D51" s="189">
        <v>1</v>
      </c>
      <c r="E51" s="179" t="s">
        <v>83</v>
      </c>
      <c r="F51" s="179" t="s">
        <v>100</v>
      </c>
      <c r="G51" s="179" t="s">
        <v>4912</v>
      </c>
      <c r="H51" s="179" t="s">
        <v>243</v>
      </c>
      <c r="I51" s="179" t="s">
        <v>4914</v>
      </c>
    </row>
    <row r="52" spans="1:9">
      <c r="A52" s="187">
        <v>217722017</v>
      </c>
      <c r="B52" s="188">
        <v>42773.394302997687</v>
      </c>
      <c r="C52" s="188">
        <v>42774.697993136571</v>
      </c>
      <c r="D52" s="189">
        <v>1</v>
      </c>
      <c r="E52" s="179" t="s">
        <v>83</v>
      </c>
      <c r="F52" s="179" t="s">
        <v>100</v>
      </c>
      <c r="G52" s="179" t="s">
        <v>4912</v>
      </c>
      <c r="H52" s="179" t="s">
        <v>243</v>
      </c>
      <c r="I52" s="179" t="s">
        <v>4914</v>
      </c>
    </row>
    <row r="53" spans="1:9">
      <c r="A53" s="187">
        <v>217792017</v>
      </c>
      <c r="B53" s="188">
        <v>42773.400304178242</v>
      </c>
      <c r="C53" s="188">
        <v>42774.699452754627</v>
      </c>
      <c r="D53" s="189">
        <v>1</v>
      </c>
      <c r="E53" s="179" t="s">
        <v>83</v>
      </c>
      <c r="F53" s="179" t="s">
        <v>100</v>
      </c>
      <c r="G53" s="179" t="s">
        <v>4912</v>
      </c>
      <c r="H53" s="179" t="s">
        <v>243</v>
      </c>
      <c r="I53" s="179" t="s">
        <v>4914</v>
      </c>
    </row>
    <row r="54" spans="1:9">
      <c r="A54" s="187">
        <v>217882017</v>
      </c>
      <c r="B54" s="188">
        <v>42773.404346655094</v>
      </c>
      <c r="C54" s="188">
        <v>42774.700706226853</v>
      </c>
      <c r="D54" s="189">
        <v>1</v>
      </c>
      <c r="E54" s="179" t="s">
        <v>83</v>
      </c>
      <c r="F54" s="179" t="s">
        <v>100</v>
      </c>
      <c r="G54" s="179" t="s">
        <v>4912</v>
      </c>
      <c r="H54" s="179" t="s">
        <v>243</v>
      </c>
      <c r="I54" s="179" t="s">
        <v>4914</v>
      </c>
    </row>
    <row r="55" spans="1:9">
      <c r="A55" s="187">
        <v>218042017</v>
      </c>
      <c r="B55" s="188">
        <v>42773.409960289355</v>
      </c>
      <c r="C55" s="188">
        <v>42780.671746319444</v>
      </c>
      <c r="D55" s="189">
        <v>5</v>
      </c>
      <c r="E55" s="179" t="s">
        <v>83</v>
      </c>
      <c r="F55" s="179" t="s">
        <v>100</v>
      </c>
      <c r="G55" s="179" t="s">
        <v>4912</v>
      </c>
      <c r="H55" s="179" t="s">
        <v>243</v>
      </c>
      <c r="I55" s="179" t="s">
        <v>4913</v>
      </c>
    </row>
    <row r="56" spans="1:9">
      <c r="A56" s="187">
        <v>218192017</v>
      </c>
      <c r="B56" s="188">
        <v>42773.414254062503</v>
      </c>
      <c r="C56" s="188">
        <v>42774.701776875001</v>
      </c>
      <c r="D56" s="189">
        <v>1</v>
      </c>
      <c r="E56" s="179" t="s">
        <v>86</v>
      </c>
      <c r="F56" s="179" t="s">
        <v>100</v>
      </c>
      <c r="G56" s="179" t="s">
        <v>4912</v>
      </c>
      <c r="H56" s="179" t="s">
        <v>243</v>
      </c>
      <c r="I56" s="179" t="s">
        <v>4914</v>
      </c>
    </row>
    <row r="57" spans="1:9">
      <c r="A57" s="187">
        <v>218302017</v>
      </c>
      <c r="B57" s="188">
        <v>42773.419526064812</v>
      </c>
      <c r="C57" s="188">
        <v>42774.703283437499</v>
      </c>
      <c r="D57" s="189">
        <v>1</v>
      </c>
      <c r="E57" s="179" t="s">
        <v>83</v>
      </c>
      <c r="F57" s="179" t="s">
        <v>100</v>
      </c>
      <c r="G57" s="179" t="s">
        <v>4912</v>
      </c>
      <c r="H57" s="179" t="s">
        <v>243</v>
      </c>
      <c r="I57" s="179" t="s">
        <v>4914</v>
      </c>
    </row>
    <row r="58" spans="1:9">
      <c r="A58" s="187">
        <v>218372017</v>
      </c>
      <c r="B58" s="188">
        <v>42773.423081145833</v>
      </c>
      <c r="C58" s="188">
        <v>42774.70487765046</v>
      </c>
      <c r="D58" s="189">
        <v>1</v>
      </c>
      <c r="E58" s="179" t="s">
        <v>83</v>
      </c>
      <c r="F58" s="179" t="s">
        <v>100</v>
      </c>
      <c r="G58" s="179" t="s">
        <v>4912</v>
      </c>
      <c r="H58" s="179" t="s">
        <v>243</v>
      </c>
      <c r="I58" s="179" t="s">
        <v>4914</v>
      </c>
    </row>
    <row r="59" spans="1:9">
      <c r="A59" s="187">
        <v>218492017</v>
      </c>
      <c r="B59" s="188">
        <v>42773.428626342589</v>
      </c>
      <c r="C59" s="188">
        <v>42774.706202592592</v>
      </c>
      <c r="D59" s="189">
        <v>1</v>
      </c>
      <c r="E59" s="179" t="s">
        <v>83</v>
      </c>
      <c r="F59" s="179" t="s">
        <v>100</v>
      </c>
      <c r="G59" s="179" t="s">
        <v>4912</v>
      </c>
      <c r="H59" s="179" t="s">
        <v>243</v>
      </c>
      <c r="I59" s="179" t="s">
        <v>4914</v>
      </c>
    </row>
    <row r="60" spans="1:9">
      <c r="A60" s="187">
        <v>218602017</v>
      </c>
      <c r="B60" s="188">
        <v>42773.432677476849</v>
      </c>
      <c r="C60" s="188">
        <v>42774.707760370373</v>
      </c>
      <c r="D60" s="189">
        <v>1</v>
      </c>
      <c r="E60" s="179" t="s">
        <v>83</v>
      </c>
      <c r="F60" s="179" t="s">
        <v>100</v>
      </c>
      <c r="G60" s="179" t="s">
        <v>4912</v>
      </c>
      <c r="H60" s="179" t="s">
        <v>243</v>
      </c>
      <c r="I60" s="179" t="s">
        <v>4914</v>
      </c>
    </row>
    <row r="61" spans="1:9">
      <c r="A61" s="187">
        <v>218662017</v>
      </c>
      <c r="B61" s="188">
        <v>42773.437716840279</v>
      </c>
      <c r="C61" s="188">
        <v>42774.709077175925</v>
      </c>
      <c r="D61" s="189">
        <v>1</v>
      </c>
      <c r="E61" s="179" t="s">
        <v>83</v>
      </c>
      <c r="F61" s="179" t="s">
        <v>100</v>
      </c>
      <c r="G61" s="179" t="s">
        <v>4912</v>
      </c>
      <c r="H61" s="179" t="s">
        <v>243</v>
      </c>
      <c r="I61" s="179" t="s">
        <v>4914</v>
      </c>
    </row>
    <row r="62" spans="1:9">
      <c r="A62" s="187">
        <v>218772017</v>
      </c>
      <c r="B62" s="188">
        <v>42773.439482812501</v>
      </c>
      <c r="C62" s="188">
        <v>42774.710124120371</v>
      </c>
      <c r="D62" s="189">
        <v>1</v>
      </c>
      <c r="E62" s="179" t="s">
        <v>83</v>
      </c>
      <c r="F62" s="179" t="s">
        <v>100</v>
      </c>
      <c r="G62" s="179" t="s">
        <v>4912</v>
      </c>
      <c r="H62" s="179" t="s">
        <v>243</v>
      </c>
      <c r="I62" s="179" t="s">
        <v>4914</v>
      </c>
    </row>
    <row r="63" spans="1:9">
      <c r="A63" s="187">
        <v>219002017</v>
      </c>
      <c r="B63" s="188">
        <v>42773.448296273149</v>
      </c>
      <c r="C63" s="188">
        <v>42774.71117303241</v>
      </c>
      <c r="D63" s="189">
        <v>1</v>
      </c>
      <c r="E63" s="179" t="s">
        <v>83</v>
      </c>
      <c r="F63" s="179" t="s">
        <v>100</v>
      </c>
      <c r="G63" s="179" t="s">
        <v>4912</v>
      </c>
      <c r="H63" s="179" t="s">
        <v>243</v>
      </c>
      <c r="I63" s="179" t="s">
        <v>4914</v>
      </c>
    </row>
    <row r="64" spans="1:9">
      <c r="A64" s="187">
        <v>219072017</v>
      </c>
      <c r="B64" s="188">
        <v>42773.451421724538</v>
      </c>
      <c r="C64" s="188">
        <v>42776.701384513886</v>
      </c>
      <c r="D64" s="189">
        <v>3</v>
      </c>
      <c r="E64" s="179" t="s">
        <v>83</v>
      </c>
      <c r="F64" s="179" t="s">
        <v>100</v>
      </c>
      <c r="G64" s="179" t="s">
        <v>4912</v>
      </c>
      <c r="H64" s="179" t="s">
        <v>243</v>
      </c>
      <c r="I64" s="179" t="s">
        <v>4914</v>
      </c>
    </row>
    <row r="65" spans="1:9">
      <c r="A65" s="187">
        <v>219162017</v>
      </c>
      <c r="B65" s="188">
        <v>42773.454742569447</v>
      </c>
      <c r="C65" s="188">
        <v>42774.712899826387</v>
      </c>
      <c r="D65" s="189">
        <v>1</v>
      </c>
      <c r="E65" s="179" t="s">
        <v>83</v>
      </c>
      <c r="F65" s="179" t="s">
        <v>100</v>
      </c>
      <c r="G65" s="179" t="s">
        <v>4912</v>
      </c>
      <c r="H65" s="179" t="s">
        <v>243</v>
      </c>
      <c r="I65" s="179" t="s">
        <v>4914</v>
      </c>
    </row>
    <row r="66" spans="1:9">
      <c r="A66" s="187">
        <v>219262017</v>
      </c>
      <c r="B66" s="188">
        <v>42773.457863090276</v>
      </c>
      <c r="C66" s="188">
        <v>42776.700779270832</v>
      </c>
      <c r="D66" s="189">
        <v>3</v>
      </c>
      <c r="E66" s="179" t="s">
        <v>86</v>
      </c>
      <c r="F66" s="179" t="s">
        <v>100</v>
      </c>
      <c r="G66" s="179" t="s">
        <v>4912</v>
      </c>
      <c r="H66" s="179" t="s">
        <v>243</v>
      </c>
      <c r="I66" s="179" t="s">
        <v>4914</v>
      </c>
    </row>
    <row r="67" spans="1:9">
      <c r="A67" s="187">
        <v>219962017</v>
      </c>
      <c r="B67" s="188">
        <v>42774.638350925925</v>
      </c>
      <c r="C67" s="188">
        <v>42780.498810613426</v>
      </c>
      <c r="D67" s="189">
        <v>4</v>
      </c>
      <c r="E67" s="179" t="s">
        <v>80</v>
      </c>
      <c r="F67" s="179" t="s">
        <v>99</v>
      </c>
      <c r="G67" s="179" t="s">
        <v>4912</v>
      </c>
      <c r="H67" s="179" t="s">
        <v>274</v>
      </c>
      <c r="I67" s="179" t="s">
        <v>4921</v>
      </c>
    </row>
    <row r="68" spans="1:9">
      <c r="A68" s="187">
        <v>220132017</v>
      </c>
      <c r="B68" s="188">
        <v>42781.513389016203</v>
      </c>
      <c r="C68" s="188">
        <v>42781.514178611113</v>
      </c>
      <c r="D68" s="189">
        <v>0</v>
      </c>
      <c r="E68" s="179" t="s">
        <v>83</v>
      </c>
      <c r="F68" s="179" t="s">
        <v>99</v>
      </c>
      <c r="G68" s="179" t="s">
        <v>4912</v>
      </c>
      <c r="H68" s="179" t="s">
        <v>243</v>
      </c>
      <c r="I68" s="179" t="s">
        <v>4922</v>
      </c>
    </row>
    <row r="69" spans="1:9">
      <c r="A69" s="187">
        <v>225162017</v>
      </c>
      <c r="B69" s="188">
        <v>42774.58681922454</v>
      </c>
      <c r="C69" s="188">
        <v>42775.379334895835</v>
      </c>
      <c r="D69" s="189">
        <v>1</v>
      </c>
      <c r="E69" s="179" t="s">
        <v>80</v>
      </c>
      <c r="F69" s="179" t="s">
        <v>99</v>
      </c>
      <c r="G69" s="179" t="s">
        <v>4912</v>
      </c>
      <c r="H69" s="179" t="s">
        <v>243</v>
      </c>
      <c r="I69" s="179" t="s">
        <v>4920</v>
      </c>
    </row>
    <row r="70" spans="1:9">
      <c r="A70" s="187">
        <v>227442017</v>
      </c>
      <c r="B70" s="188">
        <v>42782.435038333337</v>
      </c>
      <c r="C70" s="188">
        <v>42783.690379143518</v>
      </c>
      <c r="D70" s="189">
        <v>1</v>
      </c>
      <c r="E70" s="179" t="s">
        <v>83</v>
      </c>
      <c r="F70" s="179" t="s">
        <v>101</v>
      </c>
      <c r="G70" s="179" t="s">
        <v>4912</v>
      </c>
      <c r="H70" s="179" t="s">
        <v>243</v>
      </c>
      <c r="I70" s="179" t="s">
        <v>4914</v>
      </c>
    </row>
    <row r="71" spans="1:9">
      <c r="A71" s="187">
        <v>229792017</v>
      </c>
      <c r="B71" s="188">
        <v>42775.66107603009</v>
      </c>
      <c r="C71" s="188">
        <v>42789.677052523148</v>
      </c>
      <c r="D71" s="189">
        <v>10</v>
      </c>
      <c r="E71" s="179" t="s">
        <v>80</v>
      </c>
      <c r="F71" s="179" t="s">
        <v>98</v>
      </c>
      <c r="G71" s="179" t="s">
        <v>4912</v>
      </c>
      <c r="H71" s="179" t="s">
        <v>243</v>
      </c>
      <c r="I71" s="179" t="s">
        <v>4914</v>
      </c>
    </row>
    <row r="72" spans="1:9">
      <c r="A72" s="187">
        <v>230332017</v>
      </c>
      <c r="B72" s="188">
        <v>42786.498028912036</v>
      </c>
      <c r="C72" s="188">
        <v>42789.678060254628</v>
      </c>
      <c r="D72" s="189">
        <v>3</v>
      </c>
      <c r="E72" s="179" t="s">
        <v>81</v>
      </c>
      <c r="F72" s="179" t="s">
        <v>100</v>
      </c>
      <c r="G72" s="179" t="s">
        <v>4912</v>
      </c>
      <c r="H72" s="179" t="s">
        <v>243</v>
      </c>
      <c r="I72" s="179" t="s">
        <v>4914</v>
      </c>
    </row>
    <row r="73" spans="1:9">
      <c r="A73" s="187">
        <v>230382017</v>
      </c>
      <c r="B73" s="188">
        <v>42774.484611562497</v>
      </c>
      <c r="C73" s="188">
        <v>42775.716427881947</v>
      </c>
      <c r="D73" s="189">
        <v>1</v>
      </c>
      <c r="E73" s="179" t="s">
        <v>81</v>
      </c>
      <c r="F73" s="179" t="s">
        <v>100</v>
      </c>
      <c r="G73" s="179" t="s">
        <v>4912</v>
      </c>
      <c r="H73" s="179" t="s">
        <v>243</v>
      </c>
      <c r="I73" s="179" t="s">
        <v>4914</v>
      </c>
    </row>
    <row r="74" spans="1:9">
      <c r="A74" s="187">
        <v>230472017</v>
      </c>
      <c r="B74" s="188">
        <v>42774.487462685189</v>
      </c>
      <c r="C74" s="188">
        <v>42775.717160335647</v>
      </c>
      <c r="D74" s="189">
        <v>1</v>
      </c>
      <c r="E74" s="179" t="s">
        <v>81</v>
      </c>
      <c r="F74" s="179" t="s">
        <v>100</v>
      </c>
      <c r="G74" s="179" t="s">
        <v>4912</v>
      </c>
      <c r="H74" s="179" t="s">
        <v>243</v>
      </c>
      <c r="I74" s="179" t="s">
        <v>4914</v>
      </c>
    </row>
    <row r="75" spans="1:9">
      <c r="A75" s="187">
        <v>230682017</v>
      </c>
      <c r="B75" s="188">
        <v>42774.4926687037</v>
      </c>
      <c r="C75" s="188">
        <v>42775.718164641206</v>
      </c>
      <c r="D75" s="189">
        <v>1</v>
      </c>
      <c r="E75" s="179" t="s">
        <v>81</v>
      </c>
      <c r="F75" s="179" t="s">
        <v>100</v>
      </c>
      <c r="G75" s="179" t="s">
        <v>4912</v>
      </c>
      <c r="H75" s="179" t="s">
        <v>243</v>
      </c>
      <c r="I75" s="179" t="s">
        <v>4914</v>
      </c>
    </row>
    <row r="76" spans="1:9">
      <c r="A76" s="187">
        <v>230822017</v>
      </c>
      <c r="B76" s="188">
        <v>42774.496782303242</v>
      </c>
      <c r="C76" s="188">
        <v>42775.718910358795</v>
      </c>
      <c r="D76" s="189">
        <v>1</v>
      </c>
      <c r="E76" s="179" t="s">
        <v>81</v>
      </c>
      <c r="F76" s="179" t="s">
        <v>100</v>
      </c>
      <c r="G76" s="179" t="s">
        <v>4912</v>
      </c>
      <c r="H76" s="179" t="s">
        <v>243</v>
      </c>
      <c r="I76" s="179" t="s">
        <v>4914</v>
      </c>
    </row>
    <row r="77" spans="1:9">
      <c r="A77" s="187">
        <v>231052017</v>
      </c>
      <c r="B77" s="188">
        <v>42774.50157508102</v>
      </c>
      <c r="C77" s="188">
        <v>42775.71962329861</v>
      </c>
      <c r="D77" s="189">
        <v>1</v>
      </c>
      <c r="E77" s="179" t="s">
        <v>81</v>
      </c>
      <c r="F77" s="179" t="s">
        <v>100</v>
      </c>
      <c r="G77" s="179" t="s">
        <v>4912</v>
      </c>
      <c r="H77" s="179" t="s">
        <v>243</v>
      </c>
      <c r="I77" s="179" t="s">
        <v>4914</v>
      </c>
    </row>
    <row r="78" spans="1:9">
      <c r="A78" s="187">
        <v>231292017</v>
      </c>
      <c r="B78" s="188">
        <v>42774.508719270831</v>
      </c>
      <c r="C78" s="188">
        <v>42775.721945277779</v>
      </c>
      <c r="D78" s="189">
        <v>1</v>
      </c>
      <c r="E78" s="179" t="s">
        <v>81</v>
      </c>
      <c r="F78" s="179" t="s">
        <v>100</v>
      </c>
      <c r="G78" s="179" t="s">
        <v>4912</v>
      </c>
      <c r="H78" s="179" t="s">
        <v>243</v>
      </c>
      <c r="I78" s="179" t="s">
        <v>4914</v>
      </c>
    </row>
    <row r="79" spans="1:9">
      <c r="A79" s="187">
        <v>231582017</v>
      </c>
      <c r="B79" s="188">
        <v>42774.520216400466</v>
      </c>
      <c r="C79" s="188">
        <v>42775.722816921298</v>
      </c>
      <c r="D79" s="189">
        <v>1</v>
      </c>
      <c r="E79" s="179" t="s">
        <v>81</v>
      </c>
      <c r="F79" s="179" t="s">
        <v>100</v>
      </c>
      <c r="G79" s="179" t="s">
        <v>4912</v>
      </c>
      <c r="H79" s="179" t="s">
        <v>243</v>
      </c>
      <c r="I79" s="179" t="s">
        <v>4914</v>
      </c>
    </row>
    <row r="80" spans="1:9">
      <c r="A80" s="187">
        <v>231672017</v>
      </c>
      <c r="B80" s="188">
        <v>42774.523392418982</v>
      </c>
      <c r="C80" s="188">
        <v>42775.723441006943</v>
      </c>
      <c r="D80" s="189">
        <v>1</v>
      </c>
      <c r="E80" s="179" t="s">
        <v>81</v>
      </c>
      <c r="F80" s="179" t="s">
        <v>100</v>
      </c>
      <c r="G80" s="179" t="s">
        <v>4912</v>
      </c>
      <c r="H80" s="179" t="s">
        <v>243</v>
      </c>
      <c r="I80" s="179" t="s">
        <v>4914</v>
      </c>
    </row>
    <row r="81" spans="1:9">
      <c r="A81" s="187">
        <v>231692017</v>
      </c>
      <c r="B81" s="188">
        <v>42774.525141782404</v>
      </c>
      <c r="C81" s="188">
        <v>42775.724125925924</v>
      </c>
      <c r="D81" s="189">
        <v>1</v>
      </c>
      <c r="E81" s="179" t="s">
        <v>81</v>
      </c>
      <c r="F81" s="179" t="s">
        <v>100</v>
      </c>
      <c r="G81" s="179" t="s">
        <v>4912</v>
      </c>
      <c r="H81" s="179" t="s">
        <v>243</v>
      </c>
      <c r="I81" s="179" t="s">
        <v>4914</v>
      </c>
    </row>
    <row r="82" spans="1:9">
      <c r="A82" s="187">
        <v>233192017</v>
      </c>
      <c r="B82" s="188">
        <v>42775.628019398151</v>
      </c>
      <c r="C82" s="188">
        <v>42793.411939363425</v>
      </c>
      <c r="D82" s="189">
        <v>12</v>
      </c>
      <c r="E82" s="179" t="s">
        <v>83</v>
      </c>
      <c r="F82" s="179" t="s">
        <v>99</v>
      </c>
      <c r="G82" s="179" t="s">
        <v>4912</v>
      </c>
      <c r="H82" s="179" t="s">
        <v>311</v>
      </c>
      <c r="I82" s="179" t="s">
        <v>4923</v>
      </c>
    </row>
    <row r="83" spans="1:9">
      <c r="A83" s="187">
        <v>236262017</v>
      </c>
      <c r="B83" s="188">
        <v>42789.669831574072</v>
      </c>
      <c r="C83" s="188">
        <v>42793.344030960645</v>
      </c>
      <c r="D83" s="189">
        <v>2</v>
      </c>
      <c r="E83" s="179" t="s">
        <v>80</v>
      </c>
      <c r="F83" s="179" t="s">
        <v>98</v>
      </c>
      <c r="G83" s="179" t="s">
        <v>4912</v>
      </c>
      <c r="H83" s="179" t="s">
        <v>4917</v>
      </c>
      <c r="I83" s="179" t="s">
        <v>4924</v>
      </c>
    </row>
    <row r="84" spans="1:9">
      <c r="A84" s="187">
        <v>236802017</v>
      </c>
      <c r="B84" s="188">
        <v>42774.724079259257</v>
      </c>
      <c r="C84" s="188">
        <v>42775.646871666664</v>
      </c>
      <c r="D84" s="189">
        <v>1</v>
      </c>
      <c r="E84" s="179" t="s">
        <v>84</v>
      </c>
      <c r="F84" s="179" t="s">
        <v>99</v>
      </c>
      <c r="G84" s="179" t="s">
        <v>4912</v>
      </c>
      <c r="H84" s="179" t="s">
        <v>243</v>
      </c>
      <c r="I84" s="179" t="s">
        <v>4925</v>
      </c>
    </row>
    <row r="85" spans="1:9">
      <c r="A85" s="187">
        <v>237172017</v>
      </c>
      <c r="B85" s="188">
        <v>42782.452903113423</v>
      </c>
      <c r="C85" s="188">
        <v>42783.686177719908</v>
      </c>
      <c r="D85" s="189">
        <v>1</v>
      </c>
      <c r="E85" s="179" t="s">
        <v>80</v>
      </c>
      <c r="F85" s="179" t="s">
        <v>99</v>
      </c>
      <c r="G85" s="179" t="s">
        <v>4912</v>
      </c>
      <c r="H85" s="179" t="s">
        <v>243</v>
      </c>
      <c r="I85" s="179" t="s">
        <v>4914</v>
      </c>
    </row>
    <row r="86" spans="1:9">
      <c r="A86" s="187">
        <v>237262017</v>
      </c>
      <c r="B86" s="188">
        <v>42782.501206377317</v>
      </c>
      <c r="C86" s="188">
        <v>42783.687278611113</v>
      </c>
      <c r="D86" s="189">
        <v>1</v>
      </c>
      <c r="E86" s="179" t="s">
        <v>80</v>
      </c>
      <c r="F86" s="179" t="s">
        <v>99</v>
      </c>
      <c r="G86" s="179" t="s">
        <v>4912</v>
      </c>
      <c r="H86" s="179" t="s">
        <v>243</v>
      </c>
      <c r="I86" s="179" t="s">
        <v>4914</v>
      </c>
    </row>
    <row r="87" spans="1:9">
      <c r="A87" s="187">
        <v>240622017</v>
      </c>
      <c r="B87" s="188">
        <v>42790.662261655096</v>
      </c>
      <c r="C87" s="188">
        <v>42794.736557083335</v>
      </c>
      <c r="D87" s="189">
        <v>2</v>
      </c>
      <c r="E87" s="179" t="s">
        <v>83</v>
      </c>
      <c r="F87" s="179" t="s">
        <v>101</v>
      </c>
      <c r="G87" s="179" t="s">
        <v>4912</v>
      </c>
      <c r="H87" s="179" t="s">
        <v>243</v>
      </c>
      <c r="I87" s="179" t="s">
        <v>4913</v>
      </c>
    </row>
    <row r="88" spans="1:9">
      <c r="A88" s="187">
        <v>244022017</v>
      </c>
      <c r="B88" s="188">
        <v>42788.645369895836</v>
      </c>
      <c r="C88" s="188">
        <v>42794.740382187498</v>
      </c>
      <c r="D88" s="189">
        <v>4</v>
      </c>
      <c r="E88" s="179" t="s">
        <v>82</v>
      </c>
      <c r="F88" s="179" t="s">
        <v>102</v>
      </c>
      <c r="G88" s="179" t="s">
        <v>4912</v>
      </c>
      <c r="H88" s="179" t="s">
        <v>243</v>
      </c>
      <c r="I88" s="179" t="s">
        <v>4913</v>
      </c>
    </row>
    <row r="89" spans="1:9">
      <c r="A89" s="187">
        <v>245702017</v>
      </c>
      <c r="B89" s="188">
        <v>42780.340070196762</v>
      </c>
      <c r="C89" s="188">
        <v>42780.34120166667</v>
      </c>
      <c r="D89" s="189">
        <v>0</v>
      </c>
      <c r="E89" s="179" t="s">
        <v>83</v>
      </c>
      <c r="F89" s="179" t="s">
        <v>100</v>
      </c>
      <c r="G89" s="179" t="s">
        <v>4912</v>
      </c>
      <c r="H89" s="179" t="s">
        <v>243</v>
      </c>
      <c r="I89" s="179" t="s">
        <v>4914</v>
      </c>
    </row>
    <row r="90" spans="1:9">
      <c r="A90" s="187">
        <v>245822017</v>
      </c>
      <c r="B90" s="188">
        <v>42780.342322766206</v>
      </c>
      <c r="C90" s="188">
        <v>42780.343066539353</v>
      </c>
      <c r="D90" s="189">
        <v>0</v>
      </c>
      <c r="E90" s="179" t="s">
        <v>83</v>
      </c>
      <c r="F90" s="179" t="s">
        <v>100</v>
      </c>
      <c r="G90" s="179" t="s">
        <v>4912</v>
      </c>
      <c r="H90" s="179" t="s">
        <v>243</v>
      </c>
      <c r="I90" s="179" t="s">
        <v>4914</v>
      </c>
    </row>
    <row r="91" spans="1:9">
      <c r="A91" s="187">
        <v>245892017</v>
      </c>
      <c r="B91" s="188">
        <v>42780.344737233798</v>
      </c>
      <c r="C91" s="188">
        <v>42780.345372337964</v>
      </c>
      <c r="D91" s="189">
        <v>0</v>
      </c>
      <c r="E91" s="179" t="s">
        <v>83</v>
      </c>
      <c r="F91" s="179" t="s">
        <v>100</v>
      </c>
      <c r="G91" s="179" t="s">
        <v>4912</v>
      </c>
      <c r="H91" s="179" t="s">
        <v>243</v>
      </c>
      <c r="I91" s="179" t="s">
        <v>4914</v>
      </c>
    </row>
    <row r="92" spans="1:9">
      <c r="A92" s="187">
        <v>245992017</v>
      </c>
      <c r="B92" s="188">
        <v>42783.688694629629</v>
      </c>
      <c r="C92" s="188">
        <v>42783.689153472224</v>
      </c>
      <c r="D92" s="189">
        <v>0</v>
      </c>
      <c r="E92" s="179" t="s">
        <v>83</v>
      </c>
      <c r="F92" s="179" t="s">
        <v>100</v>
      </c>
      <c r="G92" s="179" t="s">
        <v>4912</v>
      </c>
      <c r="H92" s="179" t="s">
        <v>243</v>
      </c>
      <c r="I92" s="179" t="s">
        <v>4914</v>
      </c>
    </row>
    <row r="93" spans="1:9">
      <c r="A93" s="187">
        <v>246252017</v>
      </c>
      <c r="B93" s="188">
        <v>42780.37505170139</v>
      </c>
      <c r="C93" s="188">
        <v>42780.38068858796</v>
      </c>
      <c r="D93" s="189">
        <v>0</v>
      </c>
      <c r="E93" s="179" t="s">
        <v>83</v>
      </c>
      <c r="F93" s="179" t="s">
        <v>100</v>
      </c>
      <c r="G93" s="179" t="s">
        <v>4912</v>
      </c>
      <c r="H93" s="179" t="s">
        <v>243</v>
      </c>
      <c r="I93" s="179" t="s">
        <v>4913</v>
      </c>
    </row>
    <row r="94" spans="1:9">
      <c r="A94" s="187">
        <v>246372017</v>
      </c>
      <c r="B94" s="188">
        <v>42780.385475578703</v>
      </c>
      <c r="C94" s="188">
        <v>42780.386139328701</v>
      </c>
      <c r="D94" s="189">
        <v>0</v>
      </c>
      <c r="E94" s="179" t="s">
        <v>83</v>
      </c>
      <c r="F94" s="179" t="s">
        <v>100</v>
      </c>
      <c r="G94" s="179" t="s">
        <v>4912</v>
      </c>
      <c r="H94" s="179" t="s">
        <v>243</v>
      </c>
      <c r="I94" s="179" t="s">
        <v>4913</v>
      </c>
    </row>
    <row r="95" spans="1:9">
      <c r="A95" s="187">
        <v>246482017</v>
      </c>
      <c r="B95" s="188">
        <v>42780.38755349537</v>
      </c>
      <c r="C95" s="188">
        <v>42780.388253159719</v>
      </c>
      <c r="D95" s="189">
        <v>0</v>
      </c>
      <c r="E95" s="179" t="s">
        <v>83</v>
      </c>
      <c r="F95" s="179" t="s">
        <v>100</v>
      </c>
      <c r="G95" s="179" t="s">
        <v>4912</v>
      </c>
      <c r="H95" s="179" t="s">
        <v>243</v>
      </c>
      <c r="I95" s="179" t="s">
        <v>4913</v>
      </c>
    </row>
    <row r="96" spans="1:9">
      <c r="A96" s="187">
        <v>246522017</v>
      </c>
      <c r="B96" s="188">
        <v>42780.389309189814</v>
      </c>
      <c r="C96" s="188">
        <v>42780.390215416664</v>
      </c>
      <c r="D96" s="189">
        <v>0</v>
      </c>
      <c r="E96" s="179" t="s">
        <v>83</v>
      </c>
      <c r="F96" s="179" t="s">
        <v>100</v>
      </c>
      <c r="G96" s="179" t="s">
        <v>4912</v>
      </c>
      <c r="H96" s="179" t="s">
        <v>243</v>
      </c>
      <c r="I96" s="179" t="s">
        <v>4913</v>
      </c>
    </row>
    <row r="97" spans="1:9">
      <c r="A97" s="187">
        <v>246572017</v>
      </c>
      <c r="B97" s="188">
        <v>42780.669860787035</v>
      </c>
      <c r="C97" s="188">
        <v>42780.67093965278</v>
      </c>
      <c r="D97" s="189">
        <v>0</v>
      </c>
      <c r="E97" s="179" t="s">
        <v>83</v>
      </c>
      <c r="F97" s="179" t="s">
        <v>100</v>
      </c>
      <c r="G97" s="179" t="s">
        <v>4912</v>
      </c>
      <c r="H97" s="179" t="s">
        <v>243</v>
      </c>
      <c r="I97" s="179" t="s">
        <v>4913</v>
      </c>
    </row>
    <row r="98" spans="1:9">
      <c r="A98" s="187">
        <v>246722017</v>
      </c>
      <c r="B98" s="188">
        <v>42780.314950092594</v>
      </c>
      <c r="C98" s="188">
        <v>42780.315499861113</v>
      </c>
      <c r="D98" s="189">
        <v>0</v>
      </c>
      <c r="E98" s="179" t="s">
        <v>83</v>
      </c>
      <c r="F98" s="179" t="s">
        <v>100</v>
      </c>
      <c r="G98" s="179" t="s">
        <v>4912</v>
      </c>
      <c r="H98" s="179" t="s">
        <v>243</v>
      </c>
      <c r="I98" s="179" t="s">
        <v>4914</v>
      </c>
    </row>
    <row r="99" spans="1:9">
      <c r="A99" s="187">
        <v>246932017</v>
      </c>
      <c r="B99" s="188">
        <v>42782.587543680558</v>
      </c>
      <c r="C99" s="188">
        <v>42782.590665173608</v>
      </c>
      <c r="D99" s="189">
        <v>0</v>
      </c>
      <c r="E99" s="179" t="s">
        <v>80</v>
      </c>
      <c r="F99" s="179" t="s">
        <v>99</v>
      </c>
      <c r="G99" s="179" t="s">
        <v>4912</v>
      </c>
      <c r="H99" s="179" t="s">
        <v>243</v>
      </c>
      <c r="I99" s="179" t="s">
        <v>4926</v>
      </c>
    </row>
    <row r="100" spans="1:9">
      <c r="A100" s="187">
        <v>248622017</v>
      </c>
      <c r="B100" s="188">
        <v>42789.663097488425</v>
      </c>
      <c r="C100" s="188">
        <v>42794.739484305559</v>
      </c>
      <c r="D100" s="189">
        <v>3</v>
      </c>
      <c r="E100" s="179" t="s">
        <v>80</v>
      </c>
      <c r="F100" s="179" t="s">
        <v>99</v>
      </c>
      <c r="G100" s="179" t="s">
        <v>4927</v>
      </c>
      <c r="H100" s="179" t="s">
        <v>243</v>
      </c>
      <c r="I100" s="179" t="s">
        <v>4913</v>
      </c>
    </row>
    <row r="101" spans="1:9">
      <c r="A101" s="187">
        <v>248812017</v>
      </c>
      <c r="B101" s="188">
        <v>42775.704705497687</v>
      </c>
      <c r="C101" s="188">
        <v>42780.698960706017</v>
      </c>
      <c r="D101" s="189">
        <v>3</v>
      </c>
      <c r="E101" s="179" t="s">
        <v>80</v>
      </c>
      <c r="F101" s="179" t="s">
        <v>99</v>
      </c>
      <c r="G101" s="179" t="s">
        <v>4912</v>
      </c>
      <c r="H101" s="179" t="s">
        <v>243</v>
      </c>
      <c r="I101" s="179" t="s">
        <v>4920</v>
      </c>
    </row>
    <row r="102" spans="1:9">
      <c r="A102" s="187">
        <v>250002017</v>
      </c>
      <c r="B102" s="188">
        <v>42780.313773865739</v>
      </c>
      <c r="C102" s="188">
        <v>42780.314479837965</v>
      </c>
      <c r="D102" s="189">
        <v>0</v>
      </c>
      <c r="E102" s="179" t="s">
        <v>83</v>
      </c>
      <c r="F102" s="179" t="s">
        <v>100</v>
      </c>
      <c r="G102" s="179" t="s">
        <v>4912</v>
      </c>
      <c r="H102" s="179" t="s">
        <v>243</v>
      </c>
      <c r="I102" s="179" t="s">
        <v>4914</v>
      </c>
    </row>
    <row r="103" spans="1:9">
      <c r="A103" s="187">
        <v>250022017</v>
      </c>
      <c r="B103" s="188">
        <v>42780.316632048613</v>
      </c>
      <c r="C103" s="188">
        <v>42780.326366157409</v>
      </c>
      <c r="D103" s="189">
        <v>0</v>
      </c>
      <c r="E103" s="179" t="s">
        <v>83</v>
      </c>
      <c r="F103" s="179" t="s">
        <v>100</v>
      </c>
      <c r="G103" s="179" t="s">
        <v>4912</v>
      </c>
      <c r="H103" s="179" t="s">
        <v>243</v>
      </c>
      <c r="I103" s="179" t="s">
        <v>4914</v>
      </c>
    </row>
    <row r="104" spans="1:9">
      <c r="A104" s="187">
        <v>250052017</v>
      </c>
      <c r="B104" s="188">
        <v>42780.328171782407</v>
      </c>
      <c r="C104" s="188">
        <v>42780.329912881942</v>
      </c>
      <c r="D104" s="189">
        <v>0</v>
      </c>
      <c r="E104" s="179" t="s">
        <v>83</v>
      </c>
      <c r="F104" s="179" t="s">
        <v>100</v>
      </c>
      <c r="G104" s="179" t="s">
        <v>4912</v>
      </c>
      <c r="H104" s="179" t="s">
        <v>243</v>
      </c>
      <c r="I104" s="179" t="s">
        <v>4914</v>
      </c>
    </row>
    <row r="105" spans="1:9">
      <c r="A105" s="187">
        <v>250192017</v>
      </c>
      <c r="B105" s="188">
        <v>42780.330574768515</v>
      </c>
      <c r="C105" s="188">
        <v>42780.331202685185</v>
      </c>
      <c r="D105" s="189">
        <v>0</v>
      </c>
      <c r="E105" s="179" t="s">
        <v>83</v>
      </c>
      <c r="F105" s="179" t="s">
        <v>100</v>
      </c>
      <c r="G105" s="179" t="s">
        <v>4912</v>
      </c>
      <c r="H105" s="179" t="s">
        <v>243</v>
      </c>
      <c r="I105" s="179" t="s">
        <v>4914</v>
      </c>
    </row>
    <row r="106" spans="1:9">
      <c r="A106" s="187">
        <v>250252017</v>
      </c>
      <c r="B106" s="188">
        <v>42780.33175449074</v>
      </c>
      <c r="C106" s="188">
        <v>42780.332880046299</v>
      </c>
      <c r="D106" s="189">
        <v>0</v>
      </c>
      <c r="E106" s="179" t="s">
        <v>83</v>
      </c>
      <c r="F106" s="179" t="s">
        <v>100</v>
      </c>
      <c r="G106" s="179" t="s">
        <v>4912</v>
      </c>
      <c r="H106" s="179" t="s">
        <v>243</v>
      </c>
      <c r="I106" s="179" t="s">
        <v>4914</v>
      </c>
    </row>
    <row r="107" spans="1:9">
      <c r="A107" s="187">
        <v>250312017</v>
      </c>
      <c r="B107" s="188">
        <v>42776.349519479169</v>
      </c>
      <c r="C107" s="188">
        <v>42780.33432840278</v>
      </c>
      <c r="D107" s="189">
        <v>2</v>
      </c>
      <c r="E107" s="179" t="s">
        <v>83</v>
      </c>
      <c r="F107" s="179" t="s">
        <v>100</v>
      </c>
      <c r="G107" s="179" t="s">
        <v>4912</v>
      </c>
      <c r="H107" s="179" t="s">
        <v>243</v>
      </c>
      <c r="I107" s="179" t="s">
        <v>4914</v>
      </c>
    </row>
    <row r="108" spans="1:9">
      <c r="A108" s="187">
        <v>250662017</v>
      </c>
      <c r="B108" s="188">
        <v>42780.33538556713</v>
      </c>
      <c r="C108" s="188">
        <v>42780.33621267361</v>
      </c>
      <c r="D108" s="189">
        <v>0</v>
      </c>
      <c r="E108" s="179" t="s">
        <v>83</v>
      </c>
      <c r="F108" s="179" t="s">
        <v>100</v>
      </c>
      <c r="G108" s="179" t="s">
        <v>4912</v>
      </c>
      <c r="H108" s="179" t="s">
        <v>243</v>
      </c>
      <c r="I108" s="179" t="s">
        <v>4914</v>
      </c>
    </row>
    <row r="109" spans="1:9">
      <c r="A109" s="187">
        <v>250692017</v>
      </c>
      <c r="B109" s="188">
        <v>42780.642596759259</v>
      </c>
      <c r="C109" s="188">
        <v>42786.621922708335</v>
      </c>
      <c r="D109" s="189">
        <v>4</v>
      </c>
      <c r="E109" s="179" t="s">
        <v>83</v>
      </c>
      <c r="F109" s="179" t="s">
        <v>100</v>
      </c>
      <c r="G109" s="179" t="s">
        <v>4912</v>
      </c>
      <c r="H109" s="179" t="s">
        <v>243</v>
      </c>
      <c r="I109" s="179" t="s">
        <v>4913</v>
      </c>
    </row>
    <row r="110" spans="1:9">
      <c r="A110" s="187">
        <v>250782017</v>
      </c>
      <c r="B110" s="188">
        <v>42780.655465937503</v>
      </c>
      <c r="C110" s="188">
        <v>42780.659021886575</v>
      </c>
      <c r="D110" s="189">
        <v>0</v>
      </c>
      <c r="E110" s="179" t="s">
        <v>83</v>
      </c>
      <c r="F110" s="179" t="s">
        <v>100</v>
      </c>
      <c r="G110" s="179" t="s">
        <v>4912</v>
      </c>
      <c r="H110" s="179" t="s">
        <v>243</v>
      </c>
      <c r="I110" s="179" t="s">
        <v>4913</v>
      </c>
    </row>
    <row r="111" spans="1:9">
      <c r="A111" s="187">
        <v>250882017</v>
      </c>
      <c r="B111" s="188">
        <v>42780.659905416665</v>
      </c>
      <c r="C111" s="188">
        <v>42780.661408715278</v>
      </c>
      <c r="D111" s="189">
        <v>0</v>
      </c>
      <c r="E111" s="179" t="s">
        <v>83</v>
      </c>
      <c r="F111" s="179" t="s">
        <v>100</v>
      </c>
      <c r="G111" s="179" t="s">
        <v>4912</v>
      </c>
      <c r="H111" s="179" t="s">
        <v>243</v>
      </c>
      <c r="I111" s="179" t="s">
        <v>4913</v>
      </c>
    </row>
    <row r="112" spans="1:9">
      <c r="A112" s="187">
        <v>250942017</v>
      </c>
      <c r="B112" s="188">
        <v>42780.662170555559</v>
      </c>
      <c r="C112" s="188">
        <v>42780.662685405092</v>
      </c>
      <c r="D112" s="189">
        <v>0</v>
      </c>
      <c r="E112" s="179" t="s">
        <v>83</v>
      </c>
      <c r="F112" s="179" t="s">
        <v>100</v>
      </c>
      <c r="G112" s="179" t="s">
        <v>4912</v>
      </c>
      <c r="H112" s="179" t="s">
        <v>243</v>
      </c>
      <c r="I112" s="179" t="s">
        <v>4913</v>
      </c>
    </row>
    <row r="113" spans="1:9">
      <c r="A113" s="187">
        <v>251042017</v>
      </c>
      <c r="B113" s="188">
        <v>42780.663338715276</v>
      </c>
      <c r="C113" s="188">
        <v>42780.664119224537</v>
      </c>
      <c r="D113" s="189">
        <v>0</v>
      </c>
      <c r="E113" s="179" t="s">
        <v>83</v>
      </c>
      <c r="F113" s="179" t="s">
        <v>100</v>
      </c>
      <c r="G113" s="179" t="s">
        <v>4912</v>
      </c>
      <c r="H113" s="179" t="s">
        <v>243</v>
      </c>
      <c r="I113" s="179" t="s">
        <v>4913</v>
      </c>
    </row>
    <row r="114" spans="1:9">
      <c r="A114" s="187">
        <v>251082017</v>
      </c>
      <c r="B114" s="188">
        <v>42780.664683252318</v>
      </c>
      <c r="C114" s="188">
        <v>42780.665445347222</v>
      </c>
      <c r="D114" s="189">
        <v>0</v>
      </c>
      <c r="E114" s="179" t="s">
        <v>83</v>
      </c>
      <c r="F114" s="179" t="s">
        <v>100</v>
      </c>
      <c r="G114" s="179" t="s">
        <v>4912</v>
      </c>
      <c r="H114" s="179" t="s">
        <v>243</v>
      </c>
      <c r="I114" s="179" t="s">
        <v>4913</v>
      </c>
    </row>
    <row r="115" spans="1:9">
      <c r="A115" s="187">
        <v>251142017</v>
      </c>
      <c r="B115" s="188">
        <v>42780.390811215279</v>
      </c>
      <c r="C115" s="188">
        <v>42780.391832777779</v>
      </c>
      <c r="D115" s="189">
        <v>0</v>
      </c>
      <c r="E115" s="179" t="s">
        <v>83</v>
      </c>
      <c r="F115" s="179" t="s">
        <v>100</v>
      </c>
      <c r="G115" s="179" t="s">
        <v>4912</v>
      </c>
      <c r="H115" s="179" t="s">
        <v>243</v>
      </c>
      <c r="I115" s="179" t="s">
        <v>4913</v>
      </c>
    </row>
    <row r="116" spans="1:9">
      <c r="A116" s="187">
        <v>251212017</v>
      </c>
      <c r="B116" s="188">
        <v>42783.687731909726</v>
      </c>
      <c r="C116" s="188">
        <v>42783.688254166664</v>
      </c>
      <c r="D116" s="189">
        <v>0</v>
      </c>
      <c r="E116" s="179" t="s">
        <v>83</v>
      </c>
      <c r="F116" s="179" t="s">
        <v>100</v>
      </c>
      <c r="G116" s="179" t="s">
        <v>4912</v>
      </c>
      <c r="H116" s="179" t="s">
        <v>243</v>
      </c>
      <c r="I116" s="179" t="s">
        <v>4914</v>
      </c>
    </row>
    <row r="117" spans="1:9">
      <c r="A117" s="187">
        <v>251282017</v>
      </c>
      <c r="B117" s="188">
        <v>42780.336908310186</v>
      </c>
      <c r="C117" s="188">
        <v>42780.338007511571</v>
      </c>
      <c r="D117" s="189">
        <v>0</v>
      </c>
      <c r="E117" s="179" t="s">
        <v>83</v>
      </c>
      <c r="F117" s="179" t="s">
        <v>100</v>
      </c>
      <c r="G117" s="179" t="s">
        <v>4912</v>
      </c>
      <c r="H117" s="179" t="s">
        <v>243</v>
      </c>
      <c r="I117" s="179" t="s">
        <v>4914</v>
      </c>
    </row>
    <row r="118" spans="1:9">
      <c r="A118" s="187">
        <v>251362017</v>
      </c>
      <c r="B118" s="188">
        <v>42780.668705567128</v>
      </c>
      <c r="C118" s="188">
        <v>42780.669347719908</v>
      </c>
      <c r="D118" s="189">
        <v>0</v>
      </c>
      <c r="E118" s="179" t="s">
        <v>83</v>
      </c>
      <c r="F118" s="179" t="s">
        <v>100</v>
      </c>
      <c r="G118" s="179" t="s">
        <v>4912</v>
      </c>
      <c r="H118" s="179" t="s">
        <v>243</v>
      </c>
      <c r="I118" s="179" t="s">
        <v>4913</v>
      </c>
    </row>
    <row r="119" spans="1:9">
      <c r="A119" s="187">
        <v>251452017</v>
      </c>
      <c r="B119" s="188">
        <v>42780.667077662038</v>
      </c>
      <c r="C119" s="188">
        <v>42780.668125335651</v>
      </c>
      <c r="D119" s="189">
        <v>0</v>
      </c>
      <c r="E119" s="179" t="s">
        <v>83</v>
      </c>
      <c r="F119" s="179" t="s">
        <v>100</v>
      </c>
      <c r="G119" s="179" t="s">
        <v>4912</v>
      </c>
      <c r="H119" s="179" t="s">
        <v>243</v>
      </c>
      <c r="I119" s="179" t="s">
        <v>4913</v>
      </c>
    </row>
    <row r="120" spans="1:9">
      <c r="A120" s="187">
        <v>251492017</v>
      </c>
      <c r="B120" s="188">
        <v>42780.666118969908</v>
      </c>
      <c r="C120" s="188">
        <v>42780.666544618056</v>
      </c>
      <c r="D120" s="189">
        <v>0</v>
      </c>
      <c r="E120" s="179" t="s">
        <v>83</v>
      </c>
      <c r="F120" s="179" t="s">
        <v>100</v>
      </c>
      <c r="G120" s="179" t="s">
        <v>4912</v>
      </c>
      <c r="H120" s="179" t="s">
        <v>243</v>
      </c>
      <c r="I120" s="179" t="s">
        <v>4913</v>
      </c>
    </row>
    <row r="121" spans="1:9">
      <c r="A121" s="187">
        <v>251562017</v>
      </c>
      <c r="B121" s="188">
        <v>42780.636143402779</v>
      </c>
      <c r="C121" s="188">
        <v>42780.636872499999</v>
      </c>
      <c r="D121" s="189">
        <v>0</v>
      </c>
      <c r="E121" s="179" t="s">
        <v>83</v>
      </c>
      <c r="F121" s="179" t="s">
        <v>100</v>
      </c>
      <c r="G121" s="179" t="s">
        <v>4912</v>
      </c>
      <c r="H121" s="179" t="s">
        <v>243</v>
      </c>
      <c r="I121" s="179" t="s">
        <v>4913</v>
      </c>
    </row>
    <row r="122" spans="1:9">
      <c r="A122" s="187">
        <v>251642017</v>
      </c>
      <c r="B122" s="188">
        <v>42780.629485625002</v>
      </c>
      <c r="C122" s="188">
        <v>42780.635513287038</v>
      </c>
      <c r="D122" s="189">
        <v>0</v>
      </c>
      <c r="E122" s="179" t="s">
        <v>83</v>
      </c>
      <c r="F122" s="179" t="s">
        <v>100</v>
      </c>
      <c r="G122" s="179" t="s">
        <v>4912</v>
      </c>
      <c r="H122" s="179" t="s">
        <v>243</v>
      </c>
      <c r="I122" s="179" t="s">
        <v>4913</v>
      </c>
    </row>
    <row r="123" spans="1:9">
      <c r="A123" s="187">
        <v>251772017</v>
      </c>
      <c r="B123" s="188">
        <v>42780.441730254628</v>
      </c>
      <c r="C123" s="188">
        <v>42780.444689629629</v>
      </c>
      <c r="D123" s="189">
        <v>0</v>
      </c>
      <c r="E123" s="179" t="s">
        <v>83</v>
      </c>
      <c r="F123" s="179" t="s">
        <v>100</v>
      </c>
      <c r="G123" s="179" t="s">
        <v>4912</v>
      </c>
      <c r="H123" s="179" t="s">
        <v>243</v>
      </c>
      <c r="I123" s="179" t="s">
        <v>4913</v>
      </c>
    </row>
    <row r="124" spans="1:9">
      <c r="A124" s="187">
        <v>251872017</v>
      </c>
      <c r="B124" s="188">
        <v>42780.431245983797</v>
      </c>
      <c r="C124" s="188">
        <v>42780.432120891201</v>
      </c>
      <c r="D124" s="189">
        <v>0</v>
      </c>
      <c r="E124" s="179" t="s">
        <v>83</v>
      </c>
      <c r="F124" s="179" t="s">
        <v>100</v>
      </c>
      <c r="G124" s="179" t="s">
        <v>4912</v>
      </c>
      <c r="H124" s="179" t="s">
        <v>243</v>
      </c>
      <c r="I124" s="179" t="s">
        <v>4913</v>
      </c>
    </row>
    <row r="125" spans="1:9">
      <c r="A125" s="187">
        <v>251952017</v>
      </c>
      <c r="B125" s="188">
        <v>42780.424646215281</v>
      </c>
      <c r="C125" s="188">
        <v>42780.425982673609</v>
      </c>
      <c r="D125" s="189">
        <v>0</v>
      </c>
      <c r="E125" s="179" t="s">
        <v>83</v>
      </c>
      <c r="F125" s="179" t="s">
        <v>100</v>
      </c>
      <c r="G125" s="179" t="s">
        <v>4912</v>
      </c>
      <c r="H125" s="179" t="s">
        <v>243</v>
      </c>
      <c r="I125" s="179" t="s">
        <v>4913</v>
      </c>
    </row>
    <row r="126" spans="1:9">
      <c r="A126" s="187">
        <v>254992017</v>
      </c>
      <c r="B126" s="188">
        <v>42780.422638807868</v>
      </c>
      <c r="C126" s="188">
        <v>42780.423646736112</v>
      </c>
      <c r="D126" s="189">
        <v>0</v>
      </c>
      <c r="E126" s="179" t="s">
        <v>83</v>
      </c>
      <c r="F126" s="179" t="s">
        <v>100</v>
      </c>
      <c r="G126" s="179" t="s">
        <v>4912</v>
      </c>
      <c r="H126" s="179" t="s">
        <v>243</v>
      </c>
      <c r="I126" s="179" t="s">
        <v>4913</v>
      </c>
    </row>
    <row r="127" spans="1:9">
      <c r="A127" s="187">
        <v>255132017</v>
      </c>
      <c r="B127" s="188">
        <v>42780.417499710646</v>
      </c>
      <c r="C127" s="188">
        <v>42780.421788819447</v>
      </c>
      <c r="D127" s="189">
        <v>0</v>
      </c>
      <c r="E127" s="179" t="s">
        <v>83</v>
      </c>
      <c r="F127" s="179" t="s">
        <v>100</v>
      </c>
      <c r="G127" s="179" t="s">
        <v>4912</v>
      </c>
      <c r="H127" s="179" t="s">
        <v>243</v>
      </c>
      <c r="I127" s="179" t="s">
        <v>4913</v>
      </c>
    </row>
    <row r="128" spans="1:9">
      <c r="A128" s="187">
        <v>256012017</v>
      </c>
      <c r="B128" s="188">
        <v>42776.560658912036</v>
      </c>
      <c r="C128" s="188">
        <v>42794.388538796295</v>
      </c>
      <c r="D128" s="189">
        <v>12</v>
      </c>
      <c r="E128" s="179" t="s">
        <v>80</v>
      </c>
      <c r="F128" s="179" t="s">
        <v>99</v>
      </c>
      <c r="G128" s="179" t="s">
        <v>4912</v>
      </c>
      <c r="H128" s="179" t="s">
        <v>243</v>
      </c>
      <c r="I128" s="179"/>
    </row>
    <row r="129" spans="1:9">
      <c r="A129" s="187">
        <v>256502017</v>
      </c>
      <c r="B129" s="188">
        <v>42787.336636273147</v>
      </c>
      <c r="C129" s="188">
        <v>42787.337567557872</v>
      </c>
      <c r="D129" s="189">
        <v>0</v>
      </c>
      <c r="E129" s="179" t="s">
        <v>83</v>
      </c>
      <c r="F129" s="179" t="s">
        <v>100</v>
      </c>
      <c r="G129" s="179" t="s">
        <v>4912</v>
      </c>
      <c r="H129" s="179" t="s">
        <v>243</v>
      </c>
      <c r="I129" s="179" t="s">
        <v>4913</v>
      </c>
    </row>
    <row r="130" spans="1:9">
      <c r="A130" s="187">
        <v>256562017</v>
      </c>
      <c r="B130" s="188">
        <v>42787.328210891203</v>
      </c>
      <c r="C130" s="188">
        <v>42787.329157245367</v>
      </c>
      <c r="D130" s="189">
        <v>0</v>
      </c>
      <c r="E130" s="179" t="s">
        <v>83</v>
      </c>
      <c r="F130" s="179" t="s">
        <v>100</v>
      </c>
      <c r="G130" s="179" t="s">
        <v>4912</v>
      </c>
      <c r="H130" s="179" t="s">
        <v>243</v>
      </c>
      <c r="I130" s="179" t="s">
        <v>4913</v>
      </c>
    </row>
    <row r="131" spans="1:9">
      <c r="A131" s="187">
        <v>256612017</v>
      </c>
      <c r="B131" s="188">
        <v>42787.330831168983</v>
      </c>
      <c r="C131" s="188">
        <v>42787.331567685185</v>
      </c>
      <c r="D131" s="189">
        <v>0</v>
      </c>
      <c r="E131" s="179" t="s">
        <v>83</v>
      </c>
      <c r="F131" s="179" t="s">
        <v>100</v>
      </c>
      <c r="G131" s="179" t="s">
        <v>4912</v>
      </c>
      <c r="H131" s="179" t="s">
        <v>243</v>
      </c>
      <c r="I131" s="179" t="s">
        <v>4913</v>
      </c>
    </row>
    <row r="132" spans="1:9">
      <c r="A132" s="187">
        <v>256822017</v>
      </c>
      <c r="B132" s="188">
        <v>42776.609600104166</v>
      </c>
      <c r="C132" s="188">
        <v>42776.612742361111</v>
      </c>
      <c r="D132" s="189">
        <v>0</v>
      </c>
      <c r="E132" s="179" t="s">
        <v>86</v>
      </c>
      <c r="F132" s="179" t="s">
        <v>100</v>
      </c>
      <c r="G132" s="179" t="s">
        <v>4912</v>
      </c>
      <c r="H132" s="179" t="s">
        <v>243</v>
      </c>
      <c r="I132" s="179" t="s">
        <v>4928</v>
      </c>
    </row>
    <row r="133" spans="1:9">
      <c r="A133" s="187">
        <v>257002017</v>
      </c>
      <c r="B133" s="188">
        <v>42786.641895717592</v>
      </c>
      <c r="C133" s="188">
        <v>42786.643192337964</v>
      </c>
      <c r="D133" s="189">
        <v>0</v>
      </c>
      <c r="E133" s="179" t="s">
        <v>80</v>
      </c>
      <c r="F133" s="179" t="s">
        <v>100</v>
      </c>
      <c r="G133" s="179" t="s">
        <v>4912</v>
      </c>
      <c r="H133" s="179" t="s">
        <v>243</v>
      </c>
      <c r="I133" s="179" t="s">
        <v>4914</v>
      </c>
    </row>
    <row r="134" spans="1:9">
      <c r="A134" s="187">
        <v>257102017</v>
      </c>
      <c r="B134" s="188">
        <v>42786.64826091435</v>
      </c>
      <c r="C134" s="188">
        <v>42786.650084583336</v>
      </c>
      <c r="D134" s="189">
        <v>0</v>
      </c>
      <c r="E134" s="179" t="s">
        <v>83</v>
      </c>
      <c r="F134" s="179" t="s">
        <v>100</v>
      </c>
      <c r="G134" s="179" t="s">
        <v>4912</v>
      </c>
      <c r="H134" s="179" t="s">
        <v>243</v>
      </c>
      <c r="I134" s="179" t="s">
        <v>4913</v>
      </c>
    </row>
    <row r="135" spans="1:9">
      <c r="A135" s="187">
        <v>257232017</v>
      </c>
      <c r="B135" s="188">
        <v>42787.335018622682</v>
      </c>
      <c r="C135" s="188">
        <v>42787.335728576392</v>
      </c>
      <c r="D135" s="189">
        <v>0</v>
      </c>
      <c r="E135" s="179" t="s">
        <v>83</v>
      </c>
      <c r="F135" s="179" t="s">
        <v>100</v>
      </c>
      <c r="G135" s="179" t="s">
        <v>4912</v>
      </c>
      <c r="H135" s="179" t="s">
        <v>243</v>
      </c>
      <c r="I135" s="179" t="s">
        <v>4913</v>
      </c>
    </row>
    <row r="136" spans="1:9">
      <c r="A136" s="187">
        <v>257282017</v>
      </c>
      <c r="B136" s="188">
        <v>42787.338120891203</v>
      </c>
      <c r="C136" s="188">
        <v>42787.338921435185</v>
      </c>
      <c r="D136" s="189">
        <v>0</v>
      </c>
      <c r="E136" s="179" t="s">
        <v>83</v>
      </c>
      <c r="F136" s="179" t="s">
        <v>100</v>
      </c>
      <c r="G136" s="179" t="s">
        <v>4912</v>
      </c>
      <c r="H136" s="179" t="s">
        <v>243</v>
      </c>
      <c r="I136" s="179" t="s">
        <v>4913</v>
      </c>
    </row>
    <row r="137" spans="1:9">
      <c r="A137" s="187">
        <v>257362017</v>
      </c>
      <c r="B137" s="188">
        <v>42786.640639131947</v>
      </c>
      <c r="C137" s="188">
        <v>42786.641422986111</v>
      </c>
      <c r="D137" s="189">
        <v>0</v>
      </c>
      <c r="E137" s="179" t="s">
        <v>80</v>
      </c>
      <c r="F137" s="179" t="s">
        <v>100</v>
      </c>
      <c r="G137" s="179" t="s">
        <v>4912</v>
      </c>
      <c r="H137" s="179" t="s">
        <v>243</v>
      </c>
      <c r="I137" s="179" t="s">
        <v>4914</v>
      </c>
    </row>
    <row r="138" spans="1:9">
      <c r="A138" s="187">
        <v>257452017</v>
      </c>
      <c r="B138" s="188">
        <v>42787.333699016206</v>
      </c>
      <c r="C138" s="188">
        <v>42787.334391215278</v>
      </c>
      <c r="D138" s="189">
        <v>0</v>
      </c>
      <c r="E138" s="179" t="s">
        <v>83</v>
      </c>
      <c r="F138" s="179" t="s">
        <v>100</v>
      </c>
      <c r="G138" s="179" t="s">
        <v>4912</v>
      </c>
      <c r="H138" s="179" t="s">
        <v>243</v>
      </c>
      <c r="I138" s="179" t="s">
        <v>4913</v>
      </c>
    </row>
    <row r="139" spans="1:9">
      <c r="A139" s="187">
        <v>257472017</v>
      </c>
      <c r="B139" s="188">
        <v>42787.332476435186</v>
      </c>
      <c r="C139" s="188">
        <v>42787.333200393521</v>
      </c>
      <c r="D139" s="189">
        <v>0</v>
      </c>
      <c r="E139" s="179" t="s">
        <v>83</v>
      </c>
      <c r="F139" s="179" t="s">
        <v>100</v>
      </c>
      <c r="G139" s="179" t="s">
        <v>4912</v>
      </c>
      <c r="H139" s="179" t="s">
        <v>243</v>
      </c>
      <c r="I139" s="179" t="s">
        <v>4913</v>
      </c>
    </row>
    <row r="140" spans="1:9">
      <c r="A140" s="187">
        <v>259822017</v>
      </c>
      <c r="B140" s="188">
        <v>42782.623321018516</v>
      </c>
      <c r="C140" s="188">
        <v>42782.627534837964</v>
      </c>
      <c r="D140" s="189">
        <v>0</v>
      </c>
      <c r="E140" s="179" t="s">
        <v>85</v>
      </c>
      <c r="F140" s="179" t="s">
        <v>99</v>
      </c>
      <c r="G140" s="179" t="s">
        <v>4912</v>
      </c>
      <c r="H140" s="179" t="s">
        <v>243</v>
      </c>
      <c r="I140" s="179" t="s">
        <v>4929</v>
      </c>
    </row>
    <row r="141" spans="1:9">
      <c r="A141" s="187">
        <v>260202017</v>
      </c>
      <c r="B141" s="188">
        <v>42777.076668564812</v>
      </c>
      <c r="C141" s="188">
        <v>42780.701243935182</v>
      </c>
      <c r="D141" s="189">
        <v>1</v>
      </c>
      <c r="E141" s="179" t="s">
        <v>80</v>
      </c>
      <c r="F141" s="179" t="s">
        <v>99</v>
      </c>
      <c r="G141" s="179" t="s">
        <v>4912</v>
      </c>
      <c r="H141" s="179" t="s">
        <v>243</v>
      </c>
      <c r="I141" s="179" t="s">
        <v>4920</v>
      </c>
    </row>
    <row r="142" spans="1:9">
      <c r="A142" s="187">
        <v>261312017</v>
      </c>
      <c r="B142" s="188">
        <v>42788.423411493059</v>
      </c>
      <c r="C142" s="188">
        <v>42793.67002041667</v>
      </c>
      <c r="D142" s="189">
        <v>3</v>
      </c>
      <c r="E142" s="179" t="s">
        <v>80</v>
      </c>
      <c r="F142" s="179" t="s">
        <v>99</v>
      </c>
      <c r="G142" s="179" t="s">
        <v>4912</v>
      </c>
      <c r="H142" s="179" t="s">
        <v>243</v>
      </c>
      <c r="I142" s="179" t="s">
        <v>4914</v>
      </c>
    </row>
    <row r="143" spans="1:9">
      <c r="A143" s="187">
        <v>263602017</v>
      </c>
      <c r="B143" s="188">
        <v>42779.285156770835</v>
      </c>
      <c r="C143" s="188">
        <v>42793.453404988424</v>
      </c>
      <c r="D143" s="189">
        <v>10</v>
      </c>
      <c r="E143" s="179" t="s">
        <v>83</v>
      </c>
      <c r="F143" s="179" t="s">
        <v>99</v>
      </c>
      <c r="G143" s="179" t="s">
        <v>4912</v>
      </c>
      <c r="H143" s="179" t="s">
        <v>243</v>
      </c>
      <c r="I143" s="179"/>
    </row>
    <row r="144" spans="1:9">
      <c r="A144" s="187">
        <v>267202017</v>
      </c>
      <c r="B144" s="188">
        <v>42779.459247280094</v>
      </c>
      <c r="C144" s="188">
        <v>42780.672939212964</v>
      </c>
      <c r="D144" s="189">
        <v>1</v>
      </c>
      <c r="E144" s="179" t="s">
        <v>83</v>
      </c>
      <c r="F144" s="179" t="s">
        <v>100</v>
      </c>
      <c r="G144" s="179" t="s">
        <v>4912</v>
      </c>
      <c r="H144" s="179" t="s">
        <v>243</v>
      </c>
      <c r="I144" s="179" t="s">
        <v>4913</v>
      </c>
    </row>
    <row r="145" spans="1:9">
      <c r="A145" s="187">
        <v>267472017</v>
      </c>
      <c r="B145" s="188">
        <v>42779.464745636571</v>
      </c>
      <c r="C145" s="188">
        <v>42780.675425069443</v>
      </c>
      <c r="D145" s="189">
        <v>1</v>
      </c>
      <c r="E145" s="179" t="s">
        <v>83</v>
      </c>
      <c r="F145" s="179" t="s">
        <v>100</v>
      </c>
      <c r="G145" s="179" t="s">
        <v>4912</v>
      </c>
      <c r="H145" s="179" t="s">
        <v>243</v>
      </c>
      <c r="I145" s="179" t="s">
        <v>4913</v>
      </c>
    </row>
    <row r="146" spans="1:9">
      <c r="A146" s="187">
        <v>267632017</v>
      </c>
      <c r="B146" s="188">
        <v>42779.468909282405</v>
      </c>
      <c r="C146" s="188">
        <v>42780.677791666669</v>
      </c>
      <c r="D146" s="189">
        <v>1</v>
      </c>
      <c r="E146" s="179" t="s">
        <v>83</v>
      </c>
      <c r="F146" s="179" t="s">
        <v>100</v>
      </c>
      <c r="G146" s="179" t="s">
        <v>4912</v>
      </c>
      <c r="H146" s="179" t="s">
        <v>243</v>
      </c>
      <c r="I146" s="179" t="s">
        <v>4913</v>
      </c>
    </row>
    <row r="147" spans="1:9">
      <c r="A147" s="187">
        <v>269762017</v>
      </c>
      <c r="B147" s="188">
        <v>42788.437969421298</v>
      </c>
      <c r="C147" s="188">
        <v>42789.679098101849</v>
      </c>
      <c r="D147" s="189">
        <v>1</v>
      </c>
      <c r="E147" s="179" t="s">
        <v>83</v>
      </c>
      <c r="F147" s="179" t="s">
        <v>99</v>
      </c>
      <c r="G147" s="179" t="s">
        <v>4912</v>
      </c>
      <c r="H147" s="179" t="s">
        <v>243</v>
      </c>
      <c r="I147" s="179" t="s">
        <v>4914</v>
      </c>
    </row>
    <row r="148" spans="1:9">
      <c r="A148" s="187">
        <v>269772017</v>
      </c>
      <c r="B148" s="188">
        <v>42787.492300578706</v>
      </c>
      <c r="C148" s="188">
        <v>42789.679754143515</v>
      </c>
      <c r="D148" s="189">
        <v>2</v>
      </c>
      <c r="E148" s="179" t="s">
        <v>83</v>
      </c>
      <c r="F148" s="179" t="s">
        <v>99</v>
      </c>
      <c r="G148" s="179" t="s">
        <v>4912</v>
      </c>
      <c r="H148" s="179" t="s">
        <v>243</v>
      </c>
      <c r="I148" s="179" t="s">
        <v>4914</v>
      </c>
    </row>
    <row r="149" spans="1:9">
      <c r="A149" s="187">
        <v>271402017</v>
      </c>
      <c r="B149" s="188">
        <v>42781.649946504629</v>
      </c>
      <c r="C149" s="188">
        <v>42781.650680567131</v>
      </c>
      <c r="D149" s="189">
        <v>0</v>
      </c>
      <c r="E149" s="179" t="s">
        <v>83</v>
      </c>
      <c r="F149" s="179" t="s">
        <v>100</v>
      </c>
      <c r="G149" s="179" t="s">
        <v>4912</v>
      </c>
      <c r="H149" s="179" t="s">
        <v>243</v>
      </c>
      <c r="I149" s="179" t="s">
        <v>4914</v>
      </c>
    </row>
    <row r="150" spans="1:9">
      <c r="A150" s="187">
        <v>271832017</v>
      </c>
      <c r="B150" s="188">
        <v>42781.652295729167</v>
      </c>
      <c r="C150" s="188">
        <v>42781.653193217593</v>
      </c>
      <c r="D150" s="189">
        <v>0</v>
      </c>
      <c r="E150" s="179" t="s">
        <v>83</v>
      </c>
      <c r="F150" s="179" t="s">
        <v>100</v>
      </c>
      <c r="G150" s="179" t="s">
        <v>4912</v>
      </c>
      <c r="H150" s="179" t="s">
        <v>243</v>
      </c>
      <c r="I150" s="179" t="s">
        <v>4914</v>
      </c>
    </row>
    <row r="151" spans="1:9">
      <c r="A151" s="187">
        <v>271892017</v>
      </c>
      <c r="B151" s="188">
        <v>42787.503547372682</v>
      </c>
      <c r="C151" s="188">
        <v>42787.504305821756</v>
      </c>
      <c r="D151" s="189">
        <v>0</v>
      </c>
      <c r="E151" s="179" t="s">
        <v>83</v>
      </c>
      <c r="F151" s="179" t="s">
        <v>100</v>
      </c>
      <c r="G151" s="179" t="s">
        <v>4912</v>
      </c>
      <c r="H151" s="179" t="s">
        <v>243</v>
      </c>
      <c r="I151" s="179" t="s">
        <v>4930</v>
      </c>
    </row>
    <row r="152" spans="1:9">
      <c r="A152" s="187">
        <v>272072017</v>
      </c>
      <c r="B152" s="188">
        <v>42787.347824641205</v>
      </c>
      <c r="C152" s="188">
        <v>42787.348452650462</v>
      </c>
      <c r="D152" s="189">
        <v>0</v>
      </c>
      <c r="E152" s="179" t="s">
        <v>83</v>
      </c>
      <c r="F152" s="179" t="s">
        <v>100</v>
      </c>
      <c r="G152" s="179" t="s">
        <v>4912</v>
      </c>
      <c r="H152" s="179" t="s">
        <v>243</v>
      </c>
      <c r="I152" s="179" t="s">
        <v>4913</v>
      </c>
    </row>
    <row r="153" spans="1:9">
      <c r="A153" s="187">
        <v>272182017</v>
      </c>
      <c r="B153" s="188">
        <v>42781.65482635417</v>
      </c>
      <c r="C153" s="188">
        <v>42781.657132615743</v>
      </c>
      <c r="D153" s="189">
        <v>0</v>
      </c>
      <c r="E153" s="179" t="s">
        <v>83</v>
      </c>
      <c r="F153" s="179" t="s">
        <v>100</v>
      </c>
      <c r="G153" s="179" t="s">
        <v>4912</v>
      </c>
      <c r="H153" s="179" t="s">
        <v>243</v>
      </c>
      <c r="I153" s="179" t="s">
        <v>4914</v>
      </c>
    </row>
    <row r="154" spans="1:9">
      <c r="A154" s="187">
        <v>272752017</v>
      </c>
      <c r="B154" s="188">
        <v>42779.644541828704</v>
      </c>
      <c r="C154" s="188">
        <v>42786.639840937503</v>
      </c>
      <c r="D154" s="189">
        <v>5</v>
      </c>
      <c r="E154" s="179" t="s">
        <v>83</v>
      </c>
      <c r="F154" s="179" t="s">
        <v>100</v>
      </c>
      <c r="G154" s="179" t="s">
        <v>4912</v>
      </c>
      <c r="H154" s="179" t="s">
        <v>243</v>
      </c>
      <c r="I154" s="179" t="s">
        <v>4914</v>
      </c>
    </row>
    <row r="155" spans="1:9">
      <c r="A155" s="187">
        <v>275792017</v>
      </c>
      <c r="B155" s="188">
        <v>42782.612946562498</v>
      </c>
      <c r="C155" s="188">
        <v>42783.686774710652</v>
      </c>
      <c r="D155" s="189">
        <v>1</v>
      </c>
      <c r="E155" s="179" t="s">
        <v>80</v>
      </c>
      <c r="F155" s="179" t="s">
        <v>99</v>
      </c>
      <c r="G155" s="179" t="s">
        <v>4912</v>
      </c>
      <c r="H155" s="179" t="s">
        <v>243</v>
      </c>
      <c r="I155" s="179" t="s">
        <v>4914</v>
      </c>
    </row>
    <row r="156" spans="1:9">
      <c r="A156" s="187">
        <v>276182017</v>
      </c>
      <c r="B156" s="188">
        <v>42783.515567430557</v>
      </c>
      <c r="C156" s="188">
        <v>42786.675141840278</v>
      </c>
      <c r="D156" s="189">
        <v>1</v>
      </c>
      <c r="E156" s="179" t="s">
        <v>80</v>
      </c>
      <c r="F156" s="179" t="s">
        <v>99</v>
      </c>
      <c r="G156" s="179" t="s">
        <v>4912</v>
      </c>
      <c r="H156" s="179" t="s">
        <v>243</v>
      </c>
      <c r="I156" s="179" t="s">
        <v>4913</v>
      </c>
    </row>
    <row r="157" spans="1:9">
      <c r="A157" s="187">
        <v>276192017</v>
      </c>
      <c r="B157" s="188">
        <v>42780.048941122688</v>
      </c>
      <c r="C157" s="188">
        <v>42782.605458043981</v>
      </c>
      <c r="D157" s="189">
        <v>2</v>
      </c>
      <c r="E157" s="179" t="s">
        <v>79</v>
      </c>
      <c r="F157" s="179" t="s">
        <v>99</v>
      </c>
      <c r="G157" s="179" t="s">
        <v>4912</v>
      </c>
      <c r="H157" s="179" t="s">
        <v>243</v>
      </c>
      <c r="I157" s="179" t="s">
        <v>4931</v>
      </c>
    </row>
    <row r="158" spans="1:9">
      <c r="A158" s="187">
        <v>276642017</v>
      </c>
      <c r="B158" s="188">
        <v>42780.337937199074</v>
      </c>
      <c r="C158" s="188">
        <v>42782.609629120372</v>
      </c>
      <c r="D158" s="189">
        <v>2</v>
      </c>
      <c r="E158" s="179" t="s">
        <v>85</v>
      </c>
      <c r="F158" s="179" t="s">
        <v>99</v>
      </c>
      <c r="G158" s="179" t="s">
        <v>4912</v>
      </c>
      <c r="H158" s="179" t="s">
        <v>243</v>
      </c>
      <c r="I158" s="179" t="s">
        <v>4931</v>
      </c>
    </row>
    <row r="159" spans="1:9">
      <c r="A159" s="187">
        <v>277362017</v>
      </c>
      <c r="B159" s="188">
        <v>42780.379329282405</v>
      </c>
      <c r="C159" s="188">
        <v>42781.659001990738</v>
      </c>
      <c r="D159" s="189">
        <v>1</v>
      </c>
      <c r="E159" s="179" t="s">
        <v>83</v>
      </c>
      <c r="F159" s="179" t="s">
        <v>100</v>
      </c>
      <c r="G159" s="179" t="s">
        <v>4912</v>
      </c>
      <c r="H159" s="179" t="s">
        <v>243</v>
      </c>
      <c r="I159" s="179" t="s">
        <v>4914</v>
      </c>
    </row>
    <row r="160" spans="1:9">
      <c r="A160" s="187">
        <v>277532017</v>
      </c>
      <c r="B160" s="188">
        <v>42780.388640833335</v>
      </c>
      <c r="C160" s="188">
        <v>42781.663136701391</v>
      </c>
      <c r="D160" s="189">
        <v>1</v>
      </c>
      <c r="E160" s="179" t="s">
        <v>83</v>
      </c>
      <c r="F160" s="179" t="s">
        <v>100</v>
      </c>
      <c r="G160" s="179" t="s">
        <v>4912</v>
      </c>
      <c r="H160" s="179" t="s">
        <v>243</v>
      </c>
      <c r="I160" s="179" t="s">
        <v>4914</v>
      </c>
    </row>
    <row r="161" spans="1:9">
      <c r="A161" s="187">
        <v>277682017</v>
      </c>
      <c r="B161" s="188">
        <v>42780.394294074074</v>
      </c>
      <c r="C161" s="188">
        <v>42781.664390405094</v>
      </c>
      <c r="D161" s="189">
        <v>1</v>
      </c>
      <c r="E161" s="179" t="s">
        <v>83</v>
      </c>
      <c r="F161" s="179" t="s">
        <v>100</v>
      </c>
      <c r="G161" s="179" t="s">
        <v>4912</v>
      </c>
      <c r="H161" s="179" t="s">
        <v>243</v>
      </c>
      <c r="I161" s="179" t="s">
        <v>4914</v>
      </c>
    </row>
    <row r="162" spans="1:9">
      <c r="A162" s="187">
        <v>277752017</v>
      </c>
      <c r="B162" s="188">
        <v>42780.396117037038</v>
      </c>
      <c r="C162" s="188">
        <v>42781.665905983798</v>
      </c>
      <c r="D162" s="189">
        <v>1</v>
      </c>
      <c r="E162" s="179" t="s">
        <v>83</v>
      </c>
      <c r="F162" s="179" t="s">
        <v>100</v>
      </c>
      <c r="G162" s="179" t="s">
        <v>4912</v>
      </c>
      <c r="H162" s="179" t="s">
        <v>243</v>
      </c>
      <c r="I162" s="179" t="s">
        <v>4914</v>
      </c>
    </row>
    <row r="163" spans="1:9">
      <c r="A163" s="187">
        <v>277852017</v>
      </c>
      <c r="B163" s="188">
        <v>42780.398131458336</v>
      </c>
      <c r="C163" s="188">
        <v>42781.693909849535</v>
      </c>
      <c r="D163" s="189">
        <v>1</v>
      </c>
      <c r="E163" s="179" t="s">
        <v>83</v>
      </c>
      <c r="F163" s="179" t="s">
        <v>100</v>
      </c>
      <c r="G163" s="179" t="s">
        <v>4912</v>
      </c>
      <c r="H163" s="179" t="s">
        <v>243</v>
      </c>
      <c r="I163" s="179" t="s">
        <v>4914</v>
      </c>
    </row>
    <row r="164" spans="1:9">
      <c r="A164" s="187">
        <v>277982017</v>
      </c>
      <c r="B164" s="188">
        <v>42780.40235715278</v>
      </c>
      <c r="C164" s="188">
        <v>42781.668000949074</v>
      </c>
      <c r="D164" s="189">
        <v>1</v>
      </c>
      <c r="E164" s="179" t="s">
        <v>83</v>
      </c>
      <c r="F164" s="179" t="s">
        <v>100</v>
      </c>
      <c r="G164" s="179" t="s">
        <v>4912</v>
      </c>
      <c r="H164" s="179" t="s">
        <v>243</v>
      </c>
      <c r="I164" s="179" t="s">
        <v>4914</v>
      </c>
    </row>
    <row r="165" spans="1:9">
      <c r="A165" s="187">
        <v>278132017</v>
      </c>
      <c r="B165" s="188">
        <v>42780.406007696758</v>
      </c>
      <c r="C165" s="188">
        <v>42781.669810763888</v>
      </c>
      <c r="D165" s="189">
        <v>1</v>
      </c>
      <c r="E165" s="179" t="s">
        <v>83</v>
      </c>
      <c r="F165" s="179" t="s">
        <v>100</v>
      </c>
      <c r="G165" s="179" t="s">
        <v>4912</v>
      </c>
      <c r="H165" s="179" t="s">
        <v>243</v>
      </c>
      <c r="I165" s="179" t="s">
        <v>4914</v>
      </c>
    </row>
    <row r="166" spans="1:9">
      <c r="A166" s="187">
        <v>278602017</v>
      </c>
      <c r="B166" s="188">
        <v>42780.419114780096</v>
      </c>
      <c r="C166" s="188">
        <v>42782.61794611111</v>
      </c>
      <c r="D166" s="189">
        <v>2</v>
      </c>
      <c r="E166" s="179" t="s">
        <v>80</v>
      </c>
      <c r="F166" s="179" t="s">
        <v>99</v>
      </c>
      <c r="G166" s="179" t="s">
        <v>4912</v>
      </c>
      <c r="H166" s="179" t="s">
        <v>243</v>
      </c>
      <c r="I166" s="179"/>
    </row>
    <row r="167" spans="1:9">
      <c r="A167" s="187">
        <v>278902017</v>
      </c>
      <c r="B167" s="188">
        <v>42780.431752708333</v>
      </c>
      <c r="C167" s="188">
        <v>42781.675041493058</v>
      </c>
      <c r="D167" s="189">
        <v>1</v>
      </c>
      <c r="E167" s="179" t="s">
        <v>83</v>
      </c>
      <c r="F167" s="179" t="s">
        <v>100</v>
      </c>
      <c r="G167" s="179" t="s">
        <v>4912</v>
      </c>
      <c r="H167" s="179" t="s">
        <v>243</v>
      </c>
      <c r="I167" s="179" t="s">
        <v>4914</v>
      </c>
    </row>
    <row r="168" spans="1:9">
      <c r="A168" s="187">
        <v>279022017</v>
      </c>
      <c r="B168" s="188">
        <v>42780.435760023145</v>
      </c>
      <c r="C168" s="188">
        <v>42781.676730173611</v>
      </c>
      <c r="D168" s="189">
        <v>1</v>
      </c>
      <c r="E168" s="179" t="s">
        <v>83</v>
      </c>
      <c r="F168" s="179" t="s">
        <v>100</v>
      </c>
      <c r="G168" s="179" t="s">
        <v>4912</v>
      </c>
      <c r="H168" s="179" t="s">
        <v>243</v>
      </c>
      <c r="I168" s="179" t="s">
        <v>4914</v>
      </c>
    </row>
    <row r="169" spans="1:9">
      <c r="A169" s="187">
        <v>279222017</v>
      </c>
      <c r="B169" s="188">
        <v>42780.440161134262</v>
      </c>
      <c r="C169" s="188">
        <v>42781.678217395835</v>
      </c>
      <c r="D169" s="189">
        <v>1</v>
      </c>
      <c r="E169" s="179" t="s">
        <v>83</v>
      </c>
      <c r="F169" s="179" t="s">
        <v>100</v>
      </c>
      <c r="G169" s="179" t="s">
        <v>4912</v>
      </c>
      <c r="H169" s="179" t="s">
        <v>243</v>
      </c>
      <c r="I169" s="179" t="s">
        <v>4914</v>
      </c>
    </row>
    <row r="170" spans="1:9">
      <c r="A170" s="187">
        <v>279352017</v>
      </c>
      <c r="B170" s="188">
        <v>42780.44417347222</v>
      </c>
      <c r="C170" s="188">
        <v>42781.683134467596</v>
      </c>
      <c r="D170" s="189">
        <v>1</v>
      </c>
      <c r="E170" s="179" t="s">
        <v>83</v>
      </c>
      <c r="F170" s="179" t="s">
        <v>100</v>
      </c>
      <c r="G170" s="179" t="s">
        <v>4912</v>
      </c>
      <c r="H170" s="179" t="s">
        <v>243</v>
      </c>
      <c r="I170" s="179" t="s">
        <v>4914</v>
      </c>
    </row>
    <row r="171" spans="1:9">
      <c r="A171" s="187">
        <v>279682017</v>
      </c>
      <c r="B171" s="188">
        <v>42780.454115949076</v>
      </c>
      <c r="C171" s="188">
        <v>42781.685173321763</v>
      </c>
      <c r="D171" s="189">
        <v>1</v>
      </c>
      <c r="E171" s="179" t="s">
        <v>83</v>
      </c>
      <c r="F171" s="179" t="s">
        <v>100</v>
      </c>
      <c r="G171" s="179" t="s">
        <v>4912</v>
      </c>
      <c r="H171" s="179" t="s">
        <v>243</v>
      </c>
      <c r="I171" s="179" t="s">
        <v>4914</v>
      </c>
    </row>
    <row r="172" spans="1:9">
      <c r="A172" s="187">
        <v>279832017</v>
      </c>
      <c r="B172" s="188">
        <v>42782.373544166665</v>
      </c>
      <c r="C172" s="188">
        <v>42782.374390185185</v>
      </c>
      <c r="D172" s="189">
        <v>0</v>
      </c>
      <c r="E172" s="179" t="s">
        <v>83</v>
      </c>
      <c r="F172" s="179" t="s">
        <v>100</v>
      </c>
      <c r="G172" s="179" t="s">
        <v>4912</v>
      </c>
      <c r="H172" s="179" t="s">
        <v>243</v>
      </c>
      <c r="I172" s="179" t="s">
        <v>4913</v>
      </c>
    </row>
    <row r="173" spans="1:9">
      <c r="A173" s="187">
        <v>279892017</v>
      </c>
      <c r="B173" s="188">
        <v>42780.459761307873</v>
      </c>
      <c r="C173" s="188">
        <v>42781.691773715276</v>
      </c>
      <c r="D173" s="189">
        <v>1</v>
      </c>
      <c r="E173" s="179" t="s">
        <v>83</v>
      </c>
      <c r="F173" s="179" t="s">
        <v>100</v>
      </c>
      <c r="G173" s="179" t="s">
        <v>4912</v>
      </c>
      <c r="H173" s="179" t="s">
        <v>243</v>
      </c>
      <c r="I173" s="179" t="s">
        <v>4914</v>
      </c>
    </row>
    <row r="174" spans="1:9">
      <c r="A174" s="187">
        <v>280122017</v>
      </c>
      <c r="B174" s="188">
        <v>42780.464853217592</v>
      </c>
      <c r="C174" s="188">
        <v>42781.692833553243</v>
      </c>
      <c r="D174" s="189">
        <v>1</v>
      </c>
      <c r="E174" s="179" t="s">
        <v>83</v>
      </c>
      <c r="F174" s="179" t="s">
        <v>100</v>
      </c>
      <c r="G174" s="179" t="s">
        <v>4912</v>
      </c>
      <c r="H174" s="179" t="s">
        <v>243</v>
      </c>
      <c r="I174" s="179" t="s">
        <v>4914</v>
      </c>
    </row>
    <row r="175" spans="1:9">
      <c r="A175" s="187">
        <v>280412017</v>
      </c>
      <c r="B175" s="188">
        <v>42780.475820127314</v>
      </c>
      <c r="C175" s="188">
        <v>42782.619133993052</v>
      </c>
      <c r="D175" s="189">
        <v>2</v>
      </c>
      <c r="E175" s="179" t="s">
        <v>83</v>
      </c>
      <c r="F175" s="179" t="s">
        <v>99</v>
      </c>
      <c r="G175" s="179" t="s">
        <v>4912</v>
      </c>
      <c r="H175" s="179" t="s">
        <v>243</v>
      </c>
      <c r="I175" s="179" t="s">
        <v>4931</v>
      </c>
    </row>
    <row r="176" spans="1:9">
      <c r="A176" s="187">
        <v>283332017</v>
      </c>
      <c r="B176" s="188">
        <v>42780.602867928239</v>
      </c>
      <c r="C176" s="188">
        <v>42793.506028981479</v>
      </c>
      <c r="D176" s="189">
        <v>9</v>
      </c>
      <c r="E176" s="179" t="s">
        <v>80</v>
      </c>
      <c r="F176" s="179" t="s">
        <v>99</v>
      </c>
      <c r="G176" s="179" t="s">
        <v>4912</v>
      </c>
      <c r="H176" s="179" t="s">
        <v>243</v>
      </c>
      <c r="I176" s="179"/>
    </row>
    <row r="177" spans="1:9">
      <c r="A177" s="187">
        <v>286872017</v>
      </c>
      <c r="B177" s="188">
        <v>42780.770284421298</v>
      </c>
      <c r="C177" s="188">
        <v>42782.621383136575</v>
      </c>
      <c r="D177" s="189">
        <v>2</v>
      </c>
      <c r="E177" s="179" t="s">
        <v>85</v>
      </c>
      <c r="F177" s="179" t="s">
        <v>99</v>
      </c>
      <c r="G177" s="179" t="s">
        <v>4912</v>
      </c>
      <c r="H177" s="179" t="s">
        <v>243</v>
      </c>
      <c r="I177" s="179" t="s">
        <v>4931</v>
      </c>
    </row>
    <row r="178" spans="1:9">
      <c r="A178" s="187">
        <v>287072017</v>
      </c>
      <c r="B178" s="188">
        <v>42788.45328898148</v>
      </c>
      <c r="C178" s="188">
        <v>42793.672107337959</v>
      </c>
      <c r="D178" s="189">
        <v>3</v>
      </c>
      <c r="E178" s="179" t="s">
        <v>80</v>
      </c>
      <c r="F178" s="179" t="s">
        <v>99</v>
      </c>
      <c r="G178" s="179" t="s">
        <v>4912</v>
      </c>
      <c r="H178" s="179" t="s">
        <v>243</v>
      </c>
      <c r="I178" s="179" t="s">
        <v>4914</v>
      </c>
    </row>
    <row r="179" spans="1:9">
      <c r="A179" s="187">
        <v>304652017</v>
      </c>
      <c r="B179" s="188">
        <v>42786.65109146991</v>
      </c>
      <c r="C179" s="188">
        <v>42786.651668819446</v>
      </c>
      <c r="D179" s="189">
        <v>0</v>
      </c>
      <c r="E179" s="179" t="s">
        <v>83</v>
      </c>
      <c r="F179" s="179" t="s">
        <v>100</v>
      </c>
      <c r="G179" s="179" t="s">
        <v>4912</v>
      </c>
      <c r="H179" s="179" t="s">
        <v>243</v>
      </c>
      <c r="I179" s="179" t="s">
        <v>4913</v>
      </c>
    </row>
    <row r="180" spans="1:9">
      <c r="A180" s="187">
        <v>304842017</v>
      </c>
      <c r="B180" s="188">
        <v>42786.671242638891</v>
      </c>
      <c r="C180" s="188">
        <v>42786.671841782409</v>
      </c>
      <c r="D180" s="189">
        <v>0</v>
      </c>
      <c r="E180" s="179" t="s">
        <v>83</v>
      </c>
      <c r="F180" s="179" t="s">
        <v>100</v>
      </c>
      <c r="G180" s="179" t="s">
        <v>4912</v>
      </c>
      <c r="H180" s="179" t="s">
        <v>243</v>
      </c>
      <c r="I180" s="179" t="s">
        <v>4913</v>
      </c>
    </row>
    <row r="181" spans="1:9">
      <c r="A181" s="187">
        <v>305002017</v>
      </c>
      <c r="B181" s="188">
        <v>42786.670085289355</v>
      </c>
      <c r="C181" s="188">
        <v>42786.670716886576</v>
      </c>
      <c r="D181" s="189">
        <v>0</v>
      </c>
      <c r="E181" s="179" t="s">
        <v>83</v>
      </c>
      <c r="F181" s="179" t="s">
        <v>100</v>
      </c>
      <c r="G181" s="179" t="s">
        <v>4912</v>
      </c>
      <c r="H181" s="179" t="s">
        <v>243</v>
      </c>
      <c r="I181" s="179" t="s">
        <v>4913</v>
      </c>
    </row>
    <row r="182" spans="1:9">
      <c r="A182" s="187">
        <v>305182017</v>
      </c>
      <c r="B182" s="188">
        <v>42786.668813078701</v>
      </c>
      <c r="C182" s="188">
        <v>42786.669567789351</v>
      </c>
      <c r="D182" s="189">
        <v>0</v>
      </c>
      <c r="E182" s="179" t="s">
        <v>83</v>
      </c>
      <c r="F182" s="179" t="s">
        <v>100</v>
      </c>
      <c r="G182" s="179" t="s">
        <v>4912</v>
      </c>
      <c r="H182" s="179" t="s">
        <v>243</v>
      </c>
      <c r="I182" s="179" t="s">
        <v>4913</v>
      </c>
    </row>
    <row r="183" spans="1:9">
      <c r="A183" s="187">
        <v>305592017</v>
      </c>
      <c r="B183" s="188">
        <v>42787.685405300923</v>
      </c>
      <c r="C183" s="188">
        <v>42788.33191685185</v>
      </c>
      <c r="D183" s="189">
        <v>1</v>
      </c>
      <c r="E183" s="179" t="s">
        <v>85</v>
      </c>
      <c r="F183" s="179" t="s">
        <v>99</v>
      </c>
      <c r="G183" s="179" t="s">
        <v>4912</v>
      </c>
      <c r="H183" s="179" t="s">
        <v>449</v>
      </c>
      <c r="I183" s="179" t="s">
        <v>4932</v>
      </c>
    </row>
    <row r="184" spans="1:9">
      <c r="A184" s="187">
        <v>306092017</v>
      </c>
      <c r="B184" s="188">
        <v>42782.522762812499</v>
      </c>
      <c r="C184" s="188">
        <v>42794.436284710646</v>
      </c>
      <c r="D184" s="189">
        <v>8</v>
      </c>
      <c r="E184" s="179" t="s">
        <v>83</v>
      </c>
      <c r="F184" s="179" t="s">
        <v>101</v>
      </c>
      <c r="G184" s="179" t="s">
        <v>4912</v>
      </c>
      <c r="H184" s="179" t="s">
        <v>274</v>
      </c>
      <c r="I184" s="179" t="s">
        <v>4933</v>
      </c>
    </row>
    <row r="185" spans="1:9">
      <c r="A185" s="187">
        <v>306142017</v>
      </c>
      <c r="B185" s="188">
        <v>42788.527674548612</v>
      </c>
      <c r="C185" s="188">
        <v>42788.588328136575</v>
      </c>
      <c r="D185" s="189">
        <v>0</v>
      </c>
      <c r="E185" s="179" t="s">
        <v>80</v>
      </c>
      <c r="F185" s="179" t="s">
        <v>102</v>
      </c>
      <c r="G185" s="179" t="s">
        <v>4934</v>
      </c>
      <c r="H185" s="179" t="s">
        <v>243</v>
      </c>
      <c r="I185" s="179"/>
    </row>
    <row r="186" spans="1:9">
      <c r="A186" s="187">
        <v>306572017</v>
      </c>
      <c r="B186" s="188">
        <v>42785.558812476855</v>
      </c>
      <c r="C186" s="188">
        <v>42786.31505824074</v>
      </c>
      <c r="D186" s="189">
        <v>0</v>
      </c>
      <c r="E186" s="179" t="s">
        <v>85</v>
      </c>
      <c r="F186" s="179" t="s">
        <v>99</v>
      </c>
      <c r="G186" s="179" t="s">
        <v>4912</v>
      </c>
      <c r="H186" s="179" t="s">
        <v>243</v>
      </c>
      <c r="I186" s="179" t="s">
        <v>4931</v>
      </c>
    </row>
    <row r="187" spans="1:9">
      <c r="A187" s="187">
        <v>308072017</v>
      </c>
      <c r="B187" s="188">
        <v>42786.667443275466</v>
      </c>
      <c r="C187" s="188">
        <v>42786.668160543981</v>
      </c>
      <c r="D187" s="189">
        <v>0</v>
      </c>
      <c r="E187" s="179" t="s">
        <v>83</v>
      </c>
      <c r="F187" s="179" t="s">
        <v>100</v>
      </c>
      <c r="G187" s="179" t="s">
        <v>4912</v>
      </c>
      <c r="H187" s="179" t="s">
        <v>243</v>
      </c>
      <c r="I187" s="179" t="s">
        <v>4913</v>
      </c>
    </row>
    <row r="188" spans="1:9">
      <c r="A188" s="187">
        <v>308622017</v>
      </c>
      <c r="B188" s="188">
        <v>42786.672286759262</v>
      </c>
      <c r="C188" s="188">
        <v>42786.673703356479</v>
      </c>
      <c r="D188" s="189">
        <v>0</v>
      </c>
      <c r="E188" s="179" t="s">
        <v>83</v>
      </c>
      <c r="F188" s="179" t="s">
        <v>100</v>
      </c>
      <c r="G188" s="179" t="s">
        <v>4912</v>
      </c>
      <c r="H188" s="179" t="s">
        <v>243</v>
      </c>
      <c r="I188" s="179" t="s">
        <v>4913</v>
      </c>
    </row>
    <row r="189" spans="1:9">
      <c r="A189" s="187">
        <v>308762017</v>
      </c>
      <c r="B189" s="188">
        <v>42786.662280856479</v>
      </c>
      <c r="C189" s="188">
        <v>42786.663003310183</v>
      </c>
      <c r="D189" s="189">
        <v>0</v>
      </c>
      <c r="E189" s="179" t="s">
        <v>83</v>
      </c>
      <c r="F189" s="179" t="s">
        <v>100</v>
      </c>
      <c r="G189" s="179" t="s">
        <v>4912</v>
      </c>
      <c r="H189" s="179" t="s">
        <v>243</v>
      </c>
      <c r="I189" s="179" t="s">
        <v>4913</v>
      </c>
    </row>
    <row r="190" spans="1:9">
      <c r="A190" s="187">
        <v>308842017</v>
      </c>
      <c r="B190" s="188">
        <v>42786.658702303241</v>
      </c>
      <c r="C190" s="188">
        <v>42786.659310902774</v>
      </c>
      <c r="D190" s="189">
        <v>0</v>
      </c>
      <c r="E190" s="179" t="s">
        <v>83</v>
      </c>
      <c r="F190" s="179" t="s">
        <v>100</v>
      </c>
      <c r="G190" s="179" t="s">
        <v>4912</v>
      </c>
      <c r="H190" s="179" t="s">
        <v>243</v>
      </c>
      <c r="I190" s="179" t="s">
        <v>4913</v>
      </c>
    </row>
    <row r="191" spans="1:9">
      <c r="A191" s="187">
        <v>308912017</v>
      </c>
      <c r="B191" s="188">
        <v>42786.656562164353</v>
      </c>
      <c r="C191" s="188">
        <v>42786.657934629628</v>
      </c>
      <c r="D191" s="189">
        <v>0</v>
      </c>
      <c r="E191" s="179" t="s">
        <v>83</v>
      </c>
      <c r="F191" s="179" t="s">
        <v>100</v>
      </c>
      <c r="G191" s="179" t="s">
        <v>4912</v>
      </c>
      <c r="H191" s="179" t="s">
        <v>243</v>
      </c>
      <c r="I191" s="179" t="s">
        <v>4913</v>
      </c>
    </row>
    <row r="192" spans="1:9">
      <c r="A192" s="187">
        <v>309082017</v>
      </c>
      <c r="B192" s="188">
        <v>42786.676063287036</v>
      </c>
      <c r="C192" s="188">
        <v>42786.676747048608</v>
      </c>
      <c r="D192" s="189">
        <v>0</v>
      </c>
      <c r="E192" s="179" t="s">
        <v>83</v>
      </c>
      <c r="F192" s="179" t="s">
        <v>100</v>
      </c>
      <c r="G192" s="179" t="s">
        <v>4912</v>
      </c>
      <c r="H192" s="179" t="s">
        <v>243</v>
      </c>
      <c r="I192" s="179" t="s">
        <v>4913</v>
      </c>
    </row>
    <row r="193" spans="1:9">
      <c r="A193" s="187">
        <v>309322017</v>
      </c>
      <c r="B193" s="188">
        <v>42786.654450960646</v>
      </c>
      <c r="C193" s="188">
        <v>42786.65541255787</v>
      </c>
      <c r="D193" s="189">
        <v>0</v>
      </c>
      <c r="E193" s="179" t="s">
        <v>83</v>
      </c>
      <c r="F193" s="179" t="s">
        <v>100</v>
      </c>
      <c r="G193" s="179" t="s">
        <v>4912</v>
      </c>
      <c r="H193" s="179" t="s">
        <v>243</v>
      </c>
      <c r="I193" s="179" t="s">
        <v>4913</v>
      </c>
    </row>
    <row r="194" spans="1:9">
      <c r="A194" s="187">
        <v>309352017</v>
      </c>
      <c r="B194" s="188">
        <v>42786.652213680558</v>
      </c>
      <c r="C194" s="188">
        <v>42786.653052766203</v>
      </c>
      <c r="D194" s="189">
        <v>0</v>
      </c>
      <c r="E194" s="179" t="s">
        <v>83</v>
      </c>
      <c r="F194" s="179" t="s">
        <v>100</v>
      </c>
      <c r="G194" s="179" t="s">
        <v>4912</v>
      </c>
      <c r="H194" s="179" t="s">
        <v>243</v>
      </c>
      <c r="I194" s="179" t="s">
        <v>4913</v>
      </c>
    </row>
    <row r="195" spans="1:9">
      <c r="A195" s="187">
        <v>314182017</v>
      </c>
      <c r="B195" s="188">
        <v>42788.42180822917</v>
      </c>
      <c r="C195" s="188">
        <v>42793.491114606484</v>
      </c>
      <c r="D195" s="189">
        <v>3</v>
      </c>
      <c r="E195" s="179" t="s">
        <v>86</v>
      </c>
      <c r="F195" s="179" t="s">
        <v>99</v>
      </c>
      <c r="G195" s="179" t="s">
        <v>4912</v>
      </c>
      <c r="H195" s="179" t="s">
        <v>1675</v>
      </c>
      <c r="I195" s="179" t="s">
        <v>4935</v>
      </c>
    </row>
    <row r="196" spans="1:9">
      <c r="A196" s="187">
        <v>318872017</v>
      </c>
      <c r="B196" s="188">
        <v>42783.650680902778</v>
      </c>
      <c r="C196" s="188">
        <v>42783.651212037039</v>
      </c>
      <c r="D196" s="189">
        <v>0</v>
      </c>
      <c r="E196" s="179" t="s">
        <v>83</v>
      </c>
      <c r="F196" s="179" t="s">
        <v>100</v>
      </c>
      <c r="G196" s="179" t="s">
        <v>4912</v>
      </c>
      <c r="H196" s="179" t="s">
        <v>243</v>
      </c>
      <c r="I196" s="179"/>
    </row>
    <row r="197" spans="1:9">
      <c r="A197" s="187">
        <v>320082017</v>
      </c>
      <c r="B197" s="188">
        <v>42783.686956990743</v>
      </c>
      <c r="C197" s="188">
        <v>42787.666843715277</v>
      </c>
      <c r="D197" s="189">
        <v>2</v>
      </c>
      <c r="E197" s="179" t="s">
        <v>83</v>
      </c>
      <c r="F197" s="179" t="s">
        <v>99</v>
      </c>
      <c r="G197" s="179" t="s">
        <v>4912</v>
      </c>
      <c r="H197" s="179" t="s">
        <v>243</v>
      </c>
      <c r="I197" s="179" t="s">
        <v>4936</v>
      </c>
    </row>
    <row r="198" spans="1:9">
      <c r="A198" s="187">
        <v>323122017</v>
      </c>
      <c r="B198" s="188">
        <v>42787.461574351852</v>
      </c>
      <c r="C198" s="188">
        <v>42787.593590578705</v>
      </c>
      <c r="D198" s="189">
        <v>0</v>
      </c>
      <c r="E198" s="179" t="s">
        <v>80</v>
      </c>
      <c r="F198" s="179" t="s">
        <v>99</v>
      </c>
      <c r="G198" s="179" t="s">
        <v>4912</v>
      </c>
      <c r="H198" s="179" t="s">
        <v>274</v>
      </c>
      <c r="I198" s="179" t="s">
        <v>4937</v>
      </c>
    </row>
    <row r="199" spans="1:9">
      <c r="A199" s="187">
        <v>323762017</v>
      </c>
      <c r="B199" s="188">
        <v>42787.451888229167</v>
      </c>
      <c r="C199" s="188">
        <v>42787.486831909722</v>
      </c>
      <c r="D199" s="189">
        <v>0</v>
      </c>
      <c r="E199" s="179" t="s">
        <v>85</v>
      </c>
      <c r="F199" s="179" t="s">
        <v>99</v>
      </c>
      <c r="G199" s="179" t="s">
        <v>4912</v>
      </c>
      <c r="H199" s="179" t="s">
        <v>311</v>
      </c>
      <c r="I199" s="179"/>
    </row>
    <row r="200" spans="1:9">
      <c r="A200" s="187">
        <v>325362017</v>
      </c>
      <c r="B200" s="188">
        <v>42786.621611111113</v>
      </c>
      <c r="C200" s="188">
        <v>42787.653733680556</v>
      </c>
      <c r="D200" s="189">
        <v>1</v>
      </c>
      <c r="E200" s="179" t="s">
        <v>79</v>
      </c>
      <c r="F200" s="179" t="s">
        <v>98</v>
      </c>
      <c r="G200" s="179" t="s">
        <v>4912</v>
      </c>
      <c r="H200" s="179" t="s">
        <v>243</v>
      </c>
      <c r="I200" s="179" t="s">
        <v>4938</v>
      </c>
    </row>
    <row r="201" spans="1:9">
      <c r="A201" s="187">
        <v>327642017</v>
      </c>
      <c r="B201" s="188">
        <v>42786.45627638889</v>
      </c>
      <c r="C201" s="188">
        <v>42787.347140046295</v>
      </c>
      <c r="D201" s="189">
        <v>1</v>
      </c>
      <c r="E201" s="179" t="s">
        <v>83</v>
      </c>
      <c r="F201" s="179" t="s">
        <v>100</v>
      </c>
      <c r="G201" s="179" t="s">
        <v>4912</v>
      </c>
      <c r="H201" s="179" t="s">
        <v>243</v>
      </c>
      <c r="I201" s="179" t="s">
        <v>4913</v>
      </c>
    </row>
    <row r="202" spans="1:9">
      <c r="A202" s="187">
        <v>327762017</v>
      </c>
      <c r="B202" s="188">
        <v>42786.459160347222</v>
      </c>
      <c r="C202" s="188">
        <v>42787.34598244213</v>
      </c>
      <c r="D202" s="189">
        <v>1</v>
      </c>
      <c r="E202" s="179" t="s">
        <v>83</v>
      </c>
      <c r="F202" s="179" t="s">
        <v>100</v>
      </c>
      <c r="G202" s="179" t="s">
        <v>4912</v>
      </c>
      <c r="H202" s="179" t="s">
        <v>243</v>
      </c>
      <c r="I202" s="179" t="s">
        <v>4913</v>
      </c>
    </row>
    <row r="203" spans="1:9">
      <c r="A203" s="187">
        <v>327882017</v>
      </c>
      <c r="B203" s="188">
        <v>42786.461718622682</v>
      </c>
      <c r="C203" s="188">
        <v>42787.345069270836</v>
      </c>
      <c r="D203" s="189">
        <v>1</v>
      </c>
      <c r="E203" s="179" t="s">
        <v>83</v>
      </c>
      <c r="F203" s="179" t="s">
        <v>100</v>
      </c>
      <c r="G203" s="179" t="s">
        <v>4912</v>
      </c>
      <c r="H203" s="179" t="s">
        <v>243</v>
      </c>
      <c r="I203" s="179" t="s">
        <v>4913</v>
      </c>
    </row>
    <row r="204" spans="1:9">
      <c r="A204" s="187">
        <v>328062017</v>
      </c>
      <c r="B204" s="188">
        <v>42786.466978506942</v>
      </c>
      <c r="C204" s="188">
        <v>42787.342637534719</v>
      </c>
      <c r="D204" s="189">
        <v>1</v>
      </c>
      <c r="E204" s="179" t="s">
        <v>83</v>
      </c>
      <c r="F204" s="179" t="s">
        <v>100</v>
      </c>
      <c r="G204" s="179" t="s">
        <v>4912</v>
      </c>
      <c r="H204" s="179" t="s">
        <v>243</v>
      </c>
      <c r="I204" s="179" t="s">
        <v>4913</v>
      </c>
    </row>
    <row r="205" spans="1:9">
      <c r="A205" s="187">
        <v>328262017</v>
      </c>
      <c r="B205" s="188">
        <v>42786.471421238428</v>
      </c>
      <c r="C205" s="188">
        <v>42787.343845902775</v>
      </c>
      <c r="D205" s="189">
        <v>1</v>
      </c>
      <c r="E205" s="179" t="s">
        <v>83</v>
      </c>
      <c r="F205" s="179" t="s">
        <v>100</v>
      </c>
      <c r="G205" s="179" t="s">
        <v>4912</v>
      </c>
      <c r="H205" s="179" t="s">
        <v>243</v>
      </c>
      <c r="I205" s="179" t="s">
        <v>4913</v>
      </c>
    </row>
    <row r="206" spans="1:9">
      <c r="A206" s="187">
        <v>328922017</v>
      </c>
      <c r="B206" s="188">
        <v>42786.487889837961</v>
      </c>
      <c r="C206" s="188">
        <v>42787.453595567131</v>
      </c>
      <c r="D206" s="189">
        <v>1</v>
      </c>
      <c r="E206" s="179" t="s">
        <v>85</v>
      </c>
      <c r="F206" s="179" t="s">
        <v>99</v>
      </c>
      <c r="G206" s="179" t="s">
        <v>4912</v>
      </c>
      <c r="H206" s="179" t="s">
        <v>243</v>
      </c>
      <c r="I206" s="179" t="s">
        <v>4939</v>
      </c>
    </row>
    <row r="207" spans="1:9">
      <c r="A207" s="187">
        <v>329192017</v>
      </c>
      <c r="B207" s="188">
        <v>42786.496710127314</v>
      </c>
      <c r="C207" s="188">
        <v>42789.680751747685</v>
      </c>
      <c r="D207" s="189">
        <v>3</v>
      </c>
      <c r="E207" s="179" t="s">
        <v>86</v>
      </c>
      <c r="F207" s="179" t="s">
        <v>100</v>
      </c>
      <c r="G207" s="179" t="s">
        <v>4912</v>
      </c>
      <c r="H207" s="179" t="s">
        <v>243</v>
      </c>
      <c r="I207" s="179" t="s">
        <v>4914</v>
      </c>
    </row>
    <row r="208" spans="1:9">
      <c r="A208" s="187">
        <v>329322017</v>
      </c>
      <c r="B208" s="188">
        <v>42786.500597777776</v>
      </c>
      <c r="C208" s="188">
        <v>42786.589890752315</v>
      </c>
      <c r="D208" s="189">
        <v>0</v>
      </c>
      <c r="E208" s="179" t="s">
        <v>80</v>
      </c>
      <c r="F208" s="179" t="s">
        <v>98</v>
      </c>
      <c r="G208" s="179" t="s">
        <v>4912</v>
      </c>
      <c r="H208" s="179" t="s">
        <v>243</v>
      </c>
      <c r="I208" s="179" t="s">
        <v>4920</v>
      </c>
    </row>
    <row r="209" spans="1:9">
      <c r="A209" s="187">
        <v>329422017</v>
      </c>
      <c r="B209" s="188">
        <v>42786.501712314814</v>
      </c>
      <c r="C209" s="188">
        <v>42789.681812615738</v>
      </c>
      <c r="D209" s="189">
        <v>3</v>
      </c>
      <c r="E209" s="179" t="s">
        <v>86</v>
      </c>
      <c r="F209" s="179" t="s">
        <v>100</v>
      </c>
      <c r="G209" s="179" t="s">
        <v>4912</v>
      </c>
      <c r="H209" s="179" t="s">
        <v>243</v>
      </c>
      <c r="I209" s="179" t="s">
        <v>4914</v>
      </c>
    </row>
    <row r="210" spans="1:9">
      <c r="A210" s="187">
        <v>329642017</v>
      </c>
      <c r="B210" s="188">
        <v>42786.506612037039</v>
      </c>
      <c r="C210" s="188">
        <v>42789.682607303243</v>
      </c>
      <c r="D210" s="189">
        <v>3</v>
      </c>
      <c r="E210" s="179" t="s">
        <v>86</v>
      </c>
      <c r="F210" s="179" t="s">
        <v>100</v>
      </c>
      <c r="G210" s="179" t="s">
        <v>4912</v>
      </c>
      <c r="H210" s="179" t="s">
        <v>243</v>
      </c>
      <c r="I210" s="179" t="s">
        <v>4914</v>
      </c>
    </row>
    <row r="211" spans="1:9">
      <c r="A211" s="187">
        <v>329752017</v>
      </c>
      <c r="B211" s="188">
        <v>42786.540801504627</v>
      </c>
      <c r="C211" s="188">
        <v>42787.660458229169</v>
      </c>
      <c r="D211" s="189">
        <v>1</v>
      </c>
      <c r="E211" s="179" t="s">
        <v>80</v>
      </c>
      <c r="F211" s="179" t="s">
        <v>98</v>
      </c>
      <c r="G211" s="179" t="s">
        <v>4912</v>
      </c>
      <c r="H211" s="179" t="s">
        <v>243</v>
      </c>
      <c r="I211" s="179" t="s">
        <v>4940</v>
      </c>
    </row>
    <row r="212" spans="1:9">
      <c r="A212" s="187">
        <v>335292017</v>
      </c>
      <c r="B212" s="188">
        <v>42787.382185324073</v>
      </c>
      <c r="C212" s="188">
        <v>42793.531898055553</v>
      </c>
      <c r="D212" s="189">
        <v>4</v>
      </c>
      <c r="E212" s="179" t="s">
        <v>79</v>
      </c>
      <c r="F212" s="179" t="s">
        <v>99</v>
      </c>
      <c r="G212" s="179" t="s">
        <v>4912</v>
      </c>
      <c r="H212" s="179" t="s">
        <v>449</v>
      </c>
      <c r="I212" s="179" t="s">
        <v>4941</v>
      </c>
    </row>
    <row r="213" spans="1:9">
      <c r="A213" s="187">
        <v>340552017</v>
      </c>
      <c r="B213" s="188">
        <v>42787.502244780095</v>
      </c>
      <c r="C213" s="188">
        <v>42787.536682268517</v>
      </c>
      <c r="D213" s="189">
        <v>0</v>
      </c>
      <c r="E213" s="179" t="s">
        <v>79</v>
      </c>
      <c r="F213" s="179" t="s">
        <v>99</v>
      </c>
      <c r="G213" s="179" t="s">
        <v>4912</v>
      </c>
      <c r="H213" s="179" t="s">
        <v>243</v>
      </c>
      <c r="I213" s="179" t="s">
        <v>4942</v>
      </c>
    </row>
    <row r="214" spans="1:9">
      <c r="A214" s="187">
        <v>341352017</v>
      </c>
      <c r="B214" s="188">
        <v>42787.542985590277</v>
      </c>
      <c r="C214" s="188">
        <v>42793.647102337964</v>
      </c>
      <c r="D214" s="189">
        <v>4</v>
      </c>
      <c r="E214" s="179" t="s">
        <v>80</v>
      </c>
      <c r="F214" s="179" t="s">
        <v>101</v>
      </c>
      <c r="G214" s="179" t="s">
        <v>4912</v>
      </c>
      <c r="H214" s="179" t="s">
        <v>274</v>
      </c>
      <c r="I214" s="179" t="s">
        <v>4921</v>
      </c>
    </row>
    <row r="215" spans="1:9">
      <c r="A215" s="187">
        <v>345582017</v>
      </c>
      <c r="B215" s="188">
        <v>42787.720451863424</v>
      </c>
      <c r="C215" s="188">
        <v>42788.330508263891</v>
      </c>
      <c r="D215" s="189">
        <v>1</v>
      </c>
      <c r="E215" s="179" t="s">
        <v>85</v>
      </c>
      <c r="F215" s="179" t="s">
        <v>99</v>
      </c>
      <c r="G215" s="179" t="s">
        <v>4912</v>
      </c>
      <c r="H215" s="179" t="s">
        <v>243</v>
      </c>
      <c r="I215" s="179"/>
    </row>
    <row r="216" spans="1:9">
      <c r="A216" s="187">
        <v>346962017</v>
      </c>
      <c r="B216" s="188">
        <v>42788.263072291666</v>
      </c>
      <c r="C216" s="188">
        <v>42788.31954971065</v>
      </c>
      <c r="D216" s="189">
        <v>0</v>
      </c>
      <c r="E216" s="179" t="s">
        <v>85</v>
      </c>
      <c r="F216" s="179" t="s">
        <v>99</v>
      </c>
      <c r="G216" s="179" t="s">
        <v>4912</v>
      </c>
      <c r="H216" s="179" t="s">
        <v>243</v>
      </c>
      <c r="I216" s="179"/>
    </row>
    <row r="217" spans="1:9">
      <c r="A217" s="187">
        <v>348072017</v>
      </c>
      <c r="B217" s="188">
        <v>42788.368514004629</v>
      </c>
      <c r="C217" s="188">
        <v>42788.384503796296</v>
      </c>
      <c r="D217" s="189">
        <v>0</v>
      </c>
      <c r="E217" s="179" t="s">
        <v>82</v>
      </c>
      <c r="F217" s="179" t="s">
        <v>99</v>
      </c>
      <c r="G217" s="179" t="s">
        <v>4912</v>
      </c>
      <c r="H217" s="179" t="s">
        <v>243</v>
      </c>
      <c r="I217" s="179"/>
    </row>
    <row r="218" spans="1:9">
      <c r="A218" s="187">
        <v>355262017</v>
      </c>
      <c r="B218" s="188">
        <v>42793.682698854165</v>
      </c>
      <c r="C218" s="188">
        <v>42793.683435173611</v>
      </c>
      <c r="D218" s="189">
        <v>0</v>
      </c>
      <c r="E218" s="179" t="s">
        <v>81</v>
      </c>
      <c r="F218" s="179" t="s">
        <v>100</v>
      </c>
      <c r="G218" s="179" t="s">
        <v>4912</v>
      </c>
      <c r="H218" s="179" t="s">
        <v>243</v>
      </c>
      <c r="I218" s="179" t="s">
        <v>4914</v>
      </c>
    </row>
    <row r="219" spans="1:9">
      <c r="A219" s="187">
        <v>358962017</v>
      </c>
      <c r="B219" s="188">
        <v>42789.393072118059</v>
      </c>
      <c r="C219" s="188">
        <v>42789.395125856485</v>
      </c>
      <c r="D219" s="189">
        <v>0</v>
      </c>
      <c r="E219" s="179" t="s">
        <v>83</v>
      </c>
      <c r="F219" s="179" t="s">
        <v>103</v>
      </c>
      <c r="G219" s="179" t="s">
        <v>4912</v>
      </c>
      <c r="H219" s="179" t="s">
        <v>243</v>
      </c>
      <c r="I219" s="179"/>
    </row>
    <row r="220" spans="1:9">
      <c r="A220" s="187">
        <v>359552017</v>
      </c>
      <c r="B220" s="188">
        <v>42789.409512268518</v>
      </c>
      <c r="C220" s="188">
        <v>42789.477369884262</v>
      </c>
      <c r="D220" s="189">
        <v>0</v>
      </c>
      <c r="E220" s="179" t="s">
        <v>82</v>
      </c>
      <c r="F220" s="179" t="s">
        <v>99</v>
      </c>
      <c r="G220" s="179" t="s">
        <v>4912</v>
      </c>
      <c r="H220" s="179" t="s">
        <v>243</v>
      </c>
      <c r="I220" s="179" t="s">
        <v>4942</v>
      </c>
    </row>
    <row r="221" spans="1:9">
      <c r="A221" s="187">
        <v>362022017</v>
      </c>
      <c r="B221" s="188">
        <v>42789.483739571762</v>
      </c>
      <c r="C221" s="188">
        <v>42793.682163576392</v>
      </c>
      <c r="D221" s="189">
        <v>2</v>
      </c>
      <c r="E221" s="179" t="s">
        <v>83</v>
      </c>
      <c r="F221" s="179" t="s">
        <v>100</v>
      </c>
      <c r="G221" s="179" t="s">
        <v>4912</v>
      </c>
      <c r="H221" s="179" t="s">
        <v>243</v>
      </c>
      <c r="I221" s="179" t="s">
        <v>4914</v>
      </c>
    </row>
    <row r="222" spans="1:9">
      <c r="A222" s="187">
        <v>362572017</v>
      </c>
      <c r="B222" s="188">
        <v>42789.497282349534</v>
      </c>
      <c r="C222" s="188">
        <v>42789.497923449075</v>
      </c>
      <c r="D222" s="189">
        <v>0</v>
      </c>
      <c r="E222" s="179" t="s">
        <v>83</v>
      </c>
      <c r="F222" s="179" t="s">
        <v>100</v>
      </c>
      <c r="G222" s="179" t="s">
        <v>4912</v>
      </c>
      <c r="H222" s="179" t="s">
        <v>243</v>
      </c>
      <c r="I222" s="179"/>
    </row>
    <row r="223" spans="1:9">
      <c r="A223" s="187">
        <v>362632017</v>
      </c>
      <c r="B223" s="188">
        <v>42789.500634664349</v>
      </c>
      <c r="C223" s="188">
        <v>42793.680786817131</v>
      </c>
      <c r="D223" s="189">
        <v>2</v>
      </c>
      <c r="E223" s="179" t="s">
        <v>83</v>
      </c>
      <c r="F223" s="179" t="s">
        <v>100</v>
      </c>
      <c r="G223" s="179" t="s">
        <v>4912</v>
      </c>
      <c r="H223" s="179" t="s">
        <v>243</v>
      </c>
      <c r="I223" s="179" t="s">
        <v>4914</v>
      </c>
    </row>
    <row r="224" spans="1:9">
      <c r="A224" s="187">
        <v>362642017</v>
      </c>
      <c r="B224" s="188">
        <v>42789.502272395832</v>
      </c>
      <c r="C224" s="188">
        <v>42793.679147071758</v>
      </c>
      <c r="D224" s="189">
        <v>2</v>
      </c>
      <c r="E224" s="179" t="s">
        <v>83</v>
      </c>
      <c r="F224" s="179" t="s">
        <v>100</v>
      </c>
      <c r="G224" s="179" t="s">
        <v>4912</v>
      </c>
      <c r="H224" s="179" t="s">
        <v>243</v>
      </c>
      <c r="I224" s="179" t="s">
        <v>4914</v>
      </c>
    </row>
    <row r="225" spans="1:9">
      <c r="A225" s="187">
        <v>362712017</v>
      </c>
      <c r="B225" s="188">
        <v>42789.505033275462</v>
      </c>
      <c r="C225" s="188">
        <v>42793.676754074077</v>
      </c>
      <c r="D225" s="189">
        <v>2</v>
      </c>
      <c r="E225" s="179" t="s">
        <v>83</v>
      </c>
      <c r="F225" s="179" t="s">
        <v>100</v>
      </c>
      <c r="G225" s="179" t="s">
        <v>4912</v>
      </c>
      <c r="H225" s="179" t="s">
        <v>243</v>
      </c>
      <c r="I225" s="179" t="s">
        <v>4914</v>
      </c>
    </row>
    <row r="226" spans="1:9">
      <c r="A226" s="187">
        <v>362812017</v>
      </c>
      <c r="B226" s="188">
        <v>42789.508321956018</v>
      </c>
      <c r="C226" s="188">
        <v>42793.675985729169</v>
      </c>
      <c r="D226" s="189">
        <v>2</v>
      </c>
      <c r="E226" s="179" t="s">
        <v>80</v>
      </c>
      <c r="F226" s="179" t="s">
        <v>100</v>
      </c>
      <c r="G226" s="179" t="s">
        <v>4912</v>
      </c>
      <c r="H226" s="179" t="s">
        <v>243</v>
      </c>
      <c r="I226" s="179" t="s">
        <v>4914</v>
      </c>
    </row>
    <row r="227" spans="1:9">
      <c r="A227" s="187">
        <v>362882017</v>
      </c>
      <c r="B227" s="188">
        <v>42789.510389270836</v>
      </c>
      <c r="C227" s="188">
        <v>42793.673472743052</v>
      </c>
      <c r="D227" s="189">
        <v>2</v>
      </c>
      <c r="E227" s="179" t="s">
        <v>80</v>
      </c>
      <c r="F227" s="179" t="s">
        <v>100</v>
      </c>
      <c r="G227" s="179" t="s">
        <v>4912</v>
      </c>
      <c r="H227" s="179" t="s">
        <v>243</v>
      </c>
      <c r="I227" s="179" t="s">
        <v>4914</v>
      </c>
    </row>
    <row r="228" spans="1:9">
      <c r="A228" s="187">
        <v>362922017</v>
      </c>
      <c r="B228" s="188">
        <v>42789.513032002316</v>
      </c>
      <c r="C228" s="188">
        <v>42793.679866655089</v>
      </c>
      <c r="D228" s="189">
        <v>2</v>
      </c>
      <c r="E228" s="179" t="s">
        <v>80</v>
      </c>
      <c r="F228" s="179" t="s">
        <v>100</v>
      </c>
      <c r="G228" s="179" t="s">
        <v>4912</v>
      </c>
      <c r="H228" s="179" t="s">
        <v>243</v>
      </c>
      <c r="I228" s="179" t="s">
        <v>4914</v>
      </c>
    </row>
    <row r="229" spans="1:9">
      <c r="A229" s="187">
        <v>363012017</v>
      </c>
      <c r="B229" s="188">
        <v>42789.51499314815</v>
      </c>
      <c r="C229" s="188">
        <v>42793.671089016207</v>
      </c>
      <c r="D229" s="189">
        <v>2</v>
      </c>
      <c r="E229" s="179" t="s">
        <v>83</v>
      </c>
      <c r="F229" s="179" t="s">
        <v>100</v>
      </c>
      <c r="G229" s="179" t="s">
        <v>4912</v>
      </c>
      <c r="H229" s="179" t="s">
        <v>243</v>
      </c>
      <c r="I229" s="179" t="s">
        <v>4914</v>
      </c>
    </row>
    <row r="230" spans="1:9">
      <c r="A230" s="187">
        <v>364292017</v>
      </c>
      <c r="B230" s="188">
        <v>42791.527933634257</v>
      </c>
      <c r="C230" s="188">
        <v>42793.326464861108</v>
      </c>
      <c r="D230" s="189">
        <v>0</v>
      </c>
      <c r="E230" s="179" t="s">
        <v>85</v>
      </c>
      <c r="F230" s="179" t="s">
        <v>99</v>
      </c>
      <c r="G230" s="179" t="s">
        <v>4934</v>
      </c>
      <c r="H230" s="179" t="s">
        <v>243</v>
      </c>
      <c r="I230" s="179" t="s">
        <v>4920</v>
      </c>
    </row>
    <row r="231" spans="1:9">
      <c r="A231" s="187">
        <v>371642017</v>
      </c>
      <c r="B231" s="188">
        <v>42790.458152534724</v>
      </c>
      <c r="C231" s="188">
        <v>42793.684613043981</v>
      </c>
      <c r="D231" s="189">
        <v>1</v>
      </c>
      <c r="E231" s="179" t="s">
        <v>83</v>
      </c>
      <c r="F231" s="179" t="s">
        <v>100</v>
      </c>
      <c r="G231" s="179" t="s">
        <v>4912</v>
      </c>
      <c r="H231" s="179" t="s">
        <v>243</v>
      </c>
      <c r="I231" s="179" t="s">
        <v>4914</v>
      </c>
    </row>
    <row r="232" spans="1:9">
      <c r="A232" s="187">
        <v>374692017</v>
      </c>
      <c r="B232" s="188">
        <v>42790.61416138889</v>
      </c>
      <c r="C232" s="188">
        <v>42790.615950381944</v>
      </c>
      <c r="D232" s="189">
        <v>0</v>
      </c>
      <c r="E232" s="179" t="s">
        <v>83</v>
      </c>
      <c r="F232" s="179" t="s">
        <v>100</v>
      </c>
      <c r="G232" s="179" t="s">
        <v>4912</v>
      </c>
      <c r="H232" s="179" t="s">
        <v>243</v>
      </c>
      <c r="I232" s="179"/>
    </row>
    <row r="233" spans="1:9">
      <c r="A233" s="187">
        <v>374802017</v>
      </c>
      <c r="B233" s="188">
        <v>42793.389743564818</v>
      </c>
      <c r="C233" s="188">
        <v>42794.525572245373</v>
      </c>
      <c r="D233" s="189">
        <v>1</v>
      </c>
      <c r="E233" s="179" t="s">
        <v>80</v>
      </c>
      <c r="F233" s="179" t="s">
        <v>98</v>
      </c>
      <c r="G233" s="179" t="s">
        <v>4912</v>
      </c>
      <c r="H233" s="179" t="s">
        <v>243</v>
      </c>
      <c r="I233" s="179" t="s">
        <v>4943</v>
      </c>
    </row>
    <row r="234" spans="1:9">
      <c r="A234" s="187">
        <v>377972017</v>
      </c>
      <c r="B234" s="188">
        <v>42791.493485613428</v>
      </c>
      <c r="C234" s="188">
        <v>42793.328498831019</v>
      </c>
      <c r="D234" s="189">
        <v>0</v>
      </c>
      <c r="E234" s="179" t="s">
        <v>80</v>
      </c>
      <c r="F234" s="179" t="s">
        <v>99</v>
      </c>
      <c r="G234" s="179" t="s">
        <v>4912</v>
      </c>
      <c r="H234" s="179" t="s">
        <v>243</v>
      </c>
      <c r="I234" s="179"/>
    </row>
    <row r="235" spans="1:9">
      <c r="A235" s="187">
        <v>379162017</v>
      </c>
      <c r="B235" s="188">
        <v>42792.898309305558</v>
      </c>
      <c r="C235" s="188">
        <v>42794.490726909724</v>
      </c>
      <c r="D235" s="189">
        <v>1</v>
      </c>
      <c r="E235" s="179" t="s">
        <v>79</v>
      </c>
      <c r="F235" s="179" t="s">
        <v>99</v>
      </c>
      <c r="G235" s="179" t="s">
        <v>4912</v>
      </c>
      <c r="H235" s="179" t="s">
        <v>243</v>
      </c>
      <c r="I235" s="179"/>
    </row>
    <row r="236" spans="1:9">
      <c r="A236" s="187">
        <v>384522017</v>
      </c>
      <c r="B236" s="188">
        <v>42793.482885381942</v>
      </c>
      <c r="C236" s="188">
        <v>42793.484842071761</v>
      </c>
      <c r="D236" s="189">
        <v>0</v>
      </c>
      <c r="E236" s="179" t="s">
        <v>83</v>
      </c>
      <c r="F236" s="179" t="s">
        <v>101</v>
      </c>
      <c r="G236" s="179" t="s">
        <v>4912</v>
      </c>
      <c r="H236" s="179" t="s">
        <v>243</v>
      </c>
      <c r="I236" s="179"/>
    </row>
    <row r="237" spans="1:9">
      <c r="A237" s="187">
        <v>401392017</v>
      </c>
      <c r="B237" s="188">
        <v>42794.661283564812</v>
      </c>
      <c r="C237" s="188">
        <v>42794.665985844906</v>
      </c>
      <c r="D237" s="189">
        <v>0</v>
      </c>
      <c r="E237" s="179" t="s">
        <v>80</v>
      </c>
      <c r="F237" s="179" t="s">
        <v>101</v>
      </c>
      <c r="G237" s="179" t="s">
        <v>4912</v>
      </c>
      <c r="H237" s="179" t="s">
        <v>243</v>
      </c>
      <c r="I237" s="179"/>
    </row>
  </sheetData>
  <autoFilter ref="A4:I237"/>
  <mergeCells count="2">
    <mergeCell ref="A2:I2"/>
    <mergeCell ref="A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21"/>
  <sheetViews>
    <sheetView tabSelected="1" workbookViewId="0">
      <selection activeCell="A5" sqref="A5"/>
    </sheetView>
  </sheetViews>
  <sheetFormatPr baseColWidth="10" defaultRowHeight="15"/>
  <cols>
    <col min="1" max="1" width="18.7109375" style="179" customWidth="1"/>
    <col min="2" max="2" width="16.28515625" style="179" customWidth="1"/>
    <col min="3" max="3" width="17.5703125" style="179" customWidth="1"/>
    <col min="4" max="4" width="15.85546875" style="199" customWidth="1"/>
    <col min="5" max="5" width="31.28515625" style="179" customWidth="1"/>
    <col min="6" max="6" width="19.85546875" style="179" customWidth="1"/>
    <col min="7" max="7" width="24.7109375" style="179" customWidth="1"/>
    <col min="8" max="8" width="46.28515625" style="179" bestFit="1" customWidth="1"/>
    <col min="9" max="9" width="49.28515625" style="179" customWidth="1"/>
    <col min="10" max="10" width="35.7109375" style="179" customWidth="1"/>
    <col min="11" max="16384" width="11.42578125" style="179"/>
  </cols>
  <sheetData>
    <row r="1" spans="1:10">
      <c r="A1" s="190"/>
      <c r="B1" s="190"/>
      <c r="C1" s="190"/>
      <c r="D1" s="191"/>
      <c r="E1" s="190"/>
      <c r="F1" s="190"/>
      <c r="G1" s="190"/>
      <c r="H1" s="190"/>
    </row>
    <row r="2" spans="1:10">
      <c r="A2" s="190"/>
      <c r="B2" s="190"/>
      <c r="C2" s="190"/>
      <c r="D2" s="191"/>
      <c r="E2" s="190"/>
      <c r="F2" s="190"/>
      <c r="G2" s="190"/>
      <c r="H2" s="190"/>
    </row>
    <row r="3" spans="1:10" ht="21">
      <c r="A3" s="192" t="s">
        <v>4944</v>
      </c>
      <c r="B3" s="192"/>
      <c r="C3" s="192"/>
      <c r="D3" s="192"/>
      <c r="E3" s="192"/>
      <c r="F3" s="192"/>
      <c r="G3" s="192"/>
      <c r="H3" s="192"/>
    </row>
    <row r="4" spans="1:10" ht="21.75" thickBot="1">
      <c r="A4" s="192" t="s">
        <v>4945</v>
      </c>
      <c r="B4" s="192"/>
      <c r="C4" s="192"/>
      <c r="D4" s="192"/>
      <c r="E4" s="192"/>
      <c r="F4" s="192"/>
      <c r="G4" s="192"/>
      <c r="H4" s="192"/>
    </row>
    <row r="5" spans="1:10" s="198" customFormat="1">
      <c r="A5" s="193" t="s">
        <v>4903</v>
      </c>
      <c r="B5" s="194" t="s">
        <v>4904</v>
      </c>
      <c r="C5" s="195" t="s">
        <v>4905</v>
      </c>
      <c r="D5" s="195" t="s">
        <v>4906</v>
      </c>
      <c r="E5" s="196" t="s">
        <v>4907</v>
      </c>
      <c r="F5" s="196" t="s">
        <v>4908</v>
      </c>
      <c r="G5" s="196" t="s">
        <v>4909</v>
      </c>
      <c r="H5" s="196" t="s">
        <v>4910</v>
      </c>
      <c r="I5" s="196" t="s">
        <v>4911</v>
      </c>
      <c r="J5" s="197" t="s">
        <v>4946</v>
      </c>
    </row>
    <row r="6" spans="1:10">
      <c r="A6" s="187">
        <v>259822017</v>
      </c>
      <c r="B6" s="188">
        <v>42782</v>
      </c>
      <c r="C6" s="188">
        <v>42782</v>
      </c>
      <c r="D6" s="199">
        <v>4.2138194476137869E-3</v>
      </c>
      <c r="E6" s="179" t="s">
        <v>85</v>
      </c>
      <c r="F6" s="179" t="s">
        <v>99</v>
      </c>
      <c r="G6" s="179" t="s">
        <v>4912</v>
      </c>
      <c r="H6" s="179" t="s">
        <v>243</v>
      </c>
      <c r="I6" s="179" t="s">
        <v>4947</v>
      </c>
    </row>
    <row r="7" spans="1:10">
      <c r="A7" s="187">
        <v>276642017</v>
      </c>
      <c r="B7" s="188">
        <v>42780</v>
      </c>
      <c r="C7" s="188">
        <v>42782</v>
      </c>
      <c r="D7" s="199">
        <v>2.2716919212980429</v>
      </c>
      <c r="E7" s="179" t="s">
        <v>85</v>
      </c>
      <c r="F7" s="179" t="s">
        <v>99</v>
      </c>
      <c r="G7" s="179" t="s">
        <v>4912</v>
      </c>
      <c r="H7" s="179" t="s">
        <v>243</v>
      </c>
      <c r="I7" s="179" t="s">
        <v>4948</v>
      </c>
    </row>
    <row r="8" spans="1:10">
      <c r="A8" s="187">
        <v>286872017</v>
      </c>
      <c r="B8" s="188">
        <v>42780.770284421298</v>
      </c>
      <c r="C8" s="188">
        <v>42782.621383136575</v>
      </c>
      <c r="D8" s="199">
        <v>1.8510987152767484</v>
      </c>
      <c r="E8" s="179" t="s">
        <v>85</v>
      </c>
      <c r="F8" s="179" t="s">
        <v>99</v>
      </c>
      <c r="G8" s="179" t="s">
        <v>4912</v>
      </c>
      <c r="H8" s="179" t="s">
        <v>243</v>
      </c>
      <c r="I8" s="179" t="s">
        <v>4949</v>
      </c>
    </row>
    <row r="9" spans="1:10">
      <c r="A9" s="187">
        <v>305592017</v>
      </c>
      <c r="B9" s="188">
        <v>42787.685405300923</v>
      </c>
      <c r="C9" s="188">
        <v>42788.33191685185</v>
      </c>
      <c r="D9" s="199">
        <v>0.64651155092724366</v>
      </c>
      <c r="E9" s="179" t="s">
        <v>85</v>
      </c>
      <c r="F9" s="179" t="s">
        <v>99</v>
      </c>
      <c r="G9" s="179" t="s">
        <v>4912</v>
      </c>
      <c r="H9" s="179" t="s">
        <v>449</v>
      </c>
      <c r="I9" s="179" t="s">
        <v>4950</v>
      </c>
    </row>
    <row r="10" spans="1:10">
      <c r="A10" s="187">
        <v>306572017</v>
      </c>
      <c r="B10" s="188">
        <v>42785.558812476855</v>
      </c>
      <c r="C10" s="188">
        <v>42786.31505824074</v>
      </c>
      <c r="D10" s="199">
        <v>0.75624576388509013</v>
      </c>
      <c r="E10" s="179" t="s">
        <v>85</v>
      </c>
      <c r="F10" s="179" t="s">
        <v>99</v>
      </c>
      <c r="G10" s="179" t="s">
        <v>4912</v>
      </c>
      <c r="H10" s="179" t="s">
        <v>243</v>
      </c>
      <c r="I10" s="179" t="s">
        <v>4951</v>
      </c>
    </row>
    <row r="11" spans="1:10">
      <c r="A11" s="187">
        <v>323762017</v>
      </c>
      <c r="B11" s="188">
        <v>42787.451888229167</v>
      </c>
      <c r="C11" s="188">
        <v>42787.486831909722</v>
      </c>
      <c r="D11" s="199">
        <v>3.4943680555443279E-2</v>
      </c>
      <c r="E11" s="179" t="s">
        <v>85</v>
      </c>
      <c r="F11" s="179" t="s">
        <v>99</v>
      </c>
      <c r="G11" s="179" t="s">
        <v>4912</v>
      </c>
      <c r="H11" s="179" t="s">
        <v>311</v>
      </c>
      <c r="I11" s="179" t="s">
        <v>4952</v>
      </c>
    </row>
    <row r="12" spans="1:10">
      <c r="A12" s="187">
        <v>328922017</v>
      </c>
      <c r="B12" s="188">
        <v>42786.487889837961</v>
      </c>
      <c r="C12" s="188">
        <v>42787.453595567131</v>
      </c>
      <c r="D12" s="199">
        <v>0.96570572916971287</v>
      </c>
      <c r="E12" s="179" t="s">
        <v>85</v>
      </c>
      <c r="F12" s="179" t="s">
        <v>99</v>
      </c>
      <c r="G12" s="179" t="s">
        <v>4912</v>
      </c>
      <c r="H12" s="179" t="s">
        <v>243</v>
      </c>
      <c r="I12" s="179" t="s">
        <v>4953</v>
      </c>
    </row>
    <row r="13" spans="1:10">
      <c r="A13" s="187">
        <v>345582017</v>
      </c>
      <c r="B13" s="188">
        <v>42787.720451863424</v>
      </c>
      <c r="C13" s="188">
        <v>42788.330508263891</v>
      </c>
      <c r="D13" s="199">
        <v>0.61005640046641929</v>
      </c>
      <c r="E13" s="179" t="s">
        <v>85</v>
      </c>
      <c r="F13" s="179" t="s">
        <v>99</v>
      </c>
      <c r="G13" s="179" t="s">
        <v>4912</v>
      </c>
      <c r="H13" s="179" t="s">
        <v>243</v>
      </c>
      <c r="I13" s="179" t="s">
        <v>4954</v>
      </c>
    </row>
    <row r="14" spans="1:10">
      <c r="A14" s="187">
        <v>346962017</v>
      </c>
      <c r="B14" s="188">
        <v>42788.263072291666</v>
      </c>
      <c r="C14" s="188">
        <v>42788.31954971065</v>
      </c>
      <c r="D14" s="199">
        <v>5.6477418984286487E-2</v>
      </c>
      <c r="E14" s="179" t="s">
        <v>85</v>
      </c>
      <c r="F14" s="179" t="s">
        <v>99</v>
      </c>
      <c r="G14" s="179" t="s">
        <v>4912</v>
      </c>
      <c r="H14" s="179" t="s">
        <v>243</v>
      </c>
      <c r="I14" s="179" t="s">
        <v>4955</v>
      </c>
    </row>
    <row r="15" spans="1:10">
      <c r="A15" s="187">
        <v>364292017</v>
      </c>
      <c r="B15" s="188">
        <v>42791.527933634257</v>
      </c>
      <c r="C15" s="188">
        <v>42793.326464861108</v>
      </c>
      <c r="D15" s="199">
        <v>1.798531226850173</v>
      </c>
      <c r="E15" s="179" t="s">
        <v>85</v>
      </c>
      <c r="F15" s="179" t="s">
        <v>99</v>
      </c>
      <c r="G15" s="179" t="s">
        <v>4934</v>
      </c>
      <c r="H15" s="179" t="s">
        <v>243</v>
      </c>
      <c r="I15" s="179" t="s">
        <v>4956</v>
      </c>
    </row>
    <row r="16" spans="1:10">
      <c r="A16" s="187"/>
      <c r="B16" s="188"/>
      <c r="C16" s="188"/>
    </row>
    <row r="17" spans="1:4">
      <c r="A17" s="200" t="str">
        <f>+A4</f>
        <v>Solicitudes de información en el mes de febrero de 2017</v>
      </c>
      <c r="B17" s="200"/>
      <c r="C17" s="200"/>
      <c r="D17" s="200"/>
    </row>
    <row r="18" spans="1:4">
      <c r="A18" s="201" t="s">
        <v>4957</v>
      </c>
      <c r="B18" s="202"/>
      <c r="C18" s="203"/>
      <c r="D18" s="204">
        <v>10</v>
      </c>
    </row>
    <row r="19" spans="1:4">
      <c r="A19" s="201" t="s">
        <v>4958</v>
      </c>
      <c r="B19" s="202"/>
      <c r="C19" s="203"/>
      <c r="D19" s="204">
        <v>1</v>
      </c>
    </row>
    <row r="20" spans="1:4" ht="45">
      <c r="A20" s="205" t="s">
        <v>4959</v>
      </c>
      <c r="B20" s="206"/>
      <c r="C20" s="207"/>
      <c r="D20" s="208" t="s">
        <v>4960</v>
      </c>
    </row>
    <row r="21" spans="1:4">
      <c r="A21" s="205" t="s">
        <v>4961</v>
      </c>
      <c r="B21" s="206"/>
      <c r="C21" s="207"/>
      <c r="D21" s="204">
        <v>0</v>
      </c>
    </row>
  </sheetData>
  <mergeCells count="7">
    <mergeCell ref="A21:C21"/>
    <mergeCell ref="A3:H3"/>
    <mergeCell ref="A4:H4"/>
    <mergeCell ref="A17:D17"/>
    <mergeCell ref="A18:C18"/>
    <mergeCell ref="A19:C19"/>
    <mergeCell ref="A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76</v>
      </c>
    </row>
    <row r="2" spans="1:1">
      <c r="A2" s="7" t="s">
        <v>98</v>
      </c>
    </row>
    <row r="3" spans="1:1">
      <c r="A3"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0"/>
      <c r="B1" s="71"/>
      <c r="C1" s="72"/>
    </row>
    <row r="2" spans="1:3">
      <c r="A2" s="73"/>
      <c r="B2" s="51"/>
      <c r="C2" s="74"/>
    </row>
    <row r="3" spans="1:3">
      <c r="A3" s="73"/>
      <c r="B3" s="51"/>
      <c r="C3" s="74"/>
    </row>
    <row r="4" spans="1:3">
      <c r="A4" s="73"/>
      <c r="B4" s="51"/>
      <c r="C4" s="74"/>
    </row>
    <row r="5" spans="1:3">
      <c r="A5" s="73"/>
      <c r="B5" s="51"/>
      <c r="C5" s="74"/>
    </row>
    <row r="6" spans="1:3">
      <c r="A6" s="73"/>
      <c r="B6" s="51"/>
      <c r="C6" s="74"/>
    </row>
    <row r="7" spans="1:3">
      <c r="A7" s="73"/>
      <c r="B7" s="51"/>
      <c r="C7" s="74"/>
    </row>
    <row r="8" spans="1:3">
      <c r="A8" s="73"/>
      <c r="B8" s="51"/>
      <c r="C8" s="74"/>
    </row>
    <row r="9" spans="1:3">
      <c r="A9" s="73"/>
      <c r="B9" s="51"/>
      <c r="C9" s="74"/>
    </row>
    <row r="10" spans="1:3">
      <c r="A10" s="73"/>
      <c r="B10" s="51"/>
      <c r="C10" s="74"/>
    </row>
    <row r="11" spans="1:3">
      <c r="A11" s="73"/>
      <c r="B11" s="51"/>
      <c r="C11" s="74"/>
    </row>
    <row r="12" spans="1:3">
      <c r="A12" s="73"/>
      <c r="B12" s="51"/>
      <c r="C12" s="74"/>
    </row>
    <row r="13" spans="1:3">
      <c r="A13" s="73"/>
      <c r="B13" s="51"/>
      <c r="C13" s="74"/>
    </row>
    <row r="14" spans="1:3">
      <c r="A14" s="73"/>
      <c r="B14" s="51"/>
      <c r="C14" s="74"/>
    </row>
    <row r="15" spans="1:3">
      <c r="A15" s="73"/>
      <c r="B15" s="51"/>
      <c r="C15" s="74"/>
    </row>
    <row r="16" spans="1:3">
      <c r="A16" s="73"/>
      <c r="B16" s="51"/>
      <c r="C16" s="74"/>
    </row>
    <row r="17" spans="1:3">
      <c r="A17" s="73"/>
      <c r="B17" s="51"/>
      <c r="C17" s="74"/>
    </row>
    <row r="18" spans="1:3">
      <c r="A18" s="75"/>
      <c r="B18" s="76"/>
      <c r="C18" s="77"/>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0"/>
      <c r="B1" s="71"/>
      <c r="C1" s="72"/>
    </row>
    <row r="2" spans="1:3">
      <c r="A2" s="73"/>
      <c r="B2" s="51"/>
      <c r="C2" s="74"/>
    </row>
    <row r="3" spans="1:3">
      <c r="A3" s="73"/>
      <c r="B3" s="51"/>
      <c r="C3" s="74"/>
    </row>
    <row r="4" spans="1:3">
      <c r="A4" s="73"/>
      <c r="B4" s="51"/>
      <c r="C4" s="74"/>
    </row>
    <row r="5" spans="1:3">
      <c r="A5" s="73"/>
      <c r="B5" s="51"/>
      <c r="C5" s="74"/>
    </row>
    <row r="6" spans="1:3">
      <c r="A6" s="73"/>
      <c r="B6" s="51"/>
      <c r="C6" s="74"/>
    </row>
    <row r="7" spans="1:3">
      <c r="A7" s="73"/>
      <c r="B7" s="51"/>
      <c r="C7" s="74"/>
    </row>
    <row r="8" spans="1:3">
      <c r="A8" s="73"/>
      <c r="B8" s="51"/>
      <c r="C8" s="74"/>
    </row>
    <row r="9" spans="1:3">
      <c r="A9" s="73"/>
      <c r="B9" s="51"/>
      <c r="C9" s="74"/>
    </row>
    <row r="10" spans="1:3">
      <c r="A10" s="73"/>
      <c r="B10" s="51"/>
      <c r="C10" s="74"/>
    </row>
    <row r="11" spans="1:3">
      <c r="A11" s="73"/>
      <c r="B11" s="51"/>
      <c r="C11" s="74"/>
    </row>
    <row r="12" spans="1:3">
      <c r="A12" s="73"/>
      <c r="B12" s="51"/>
      <c r="C12" s="74"/>
    </row>
    <row r="13" spans="1:3">
      <c r="A13" s="73"/>
      <c r="B13" s="51"/>
      <c r="C13" s="74"/>
    </row>
    <row r="14" spans="1:3">
      <c r="A14" s="73"/>
      <c r="B14" s="51"/>
      <c r="C14" s="74"/>
    </row>
    <row r="15" spans="1:3">
      <c r="A15" s="73"/>
      <c r="B15" s="51"/>
      <c r="C15" s="74"/>
    </row>
    <row r="16" spans="1:3">
      <c r="A16" s="73"/>
      <c r="B16" s="51"/>
      <c r="C16" s="74"/>
    </row>
    <row r="17" spans="1:3">
      <c r="A17" s="73"/>
      <c r="B17" s="51"/>
      <c r="C17" s="74"/>
    </row>
    <row r="18" spans="1:3">
      <c r="A18" s="75"/>
      <c r="B18" s="76"/>
      <c r="C18" s="77"/>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9"/>
    <col min="2" max="2" width="24" style="59" customWidth="1"/>
    <col min="3" max="16384" width="11.42578125" style="59"/>
  </cols>
  <sheetData>
    <row r="3" spans="2:11" ht="22.5">
      <c r="B3" s="27" t="s">
        <v>28</v>
      </c>
      <c r="C3" s="50" t="s">
        <v>60</v>
      </c>
      <c r="D3"/>
      <c r="E3"/>
      <c r="F3"/>
      <c r="G3"/>
      <c r="H3"/>
      <c r="I3"/>
      <c r="J3"/>
      <c r="K3"/>
    </row>
    <row r="4" spans="2:11">
      <c r="B4" s="85" t="s">
        <v>5</v>
      </c>
      <c r="C4" s="9">
        <v>230</v>
      </c>
      <c r="D4"/>
      <c r="E4"/>
      <c r="F4"/>
      <c r="G4"/>
      <c r="H4"/>
      <c r="I4"/>
      <c r="J4"/>
      <c r="K4"/>
    </row>
    <row r="5" spans="2:11">
      <c r="B5" s="10" t="s">
        <v>23</v>
      </c>
      <c r="C5" s="9">
        <v>230</v>
      </c>
      <c r="D5"/>
      <c r="E5"/>
      <c r="F5"/>
      <c r="G5"/>
      <c r="H5"/>
      <c r="I5"/>
      <c r="J5"/>
      <c r="K5"/>
    </row>
    <row r="6" spans="2:11">
      <c r="B6"/>
      <c r="C6"/>
      <c r="D6"/>
      <c r="E6"/>
      <c r="F6"/>
      <c r="G6"/>
      <c r="H6"/>
      <c r="I6"/>
      <c r="J6"/>
      <c r="K6"/>
    </row>
    <row r="7" spans="2:11">
      <c r="B7"/>
      <c r="C7"/>
      <c r="D7"/>
      <c r="E7"/>
      <c r="F7"/>
      <c r="G7"/>
      <c r="H7"/>
      <c r="I7"/>
      <c r="J7"/>
      <c r="K7"/>
    </row>
    <row r="8" spans="2:11">
      <c r="B8" s="60"/>
    </row>
    <row r="9" spans="2:11">
      <c r="B9" s="60"/>
    </row>
    <row r="10" spans="2:11">
      <c r="B10" s="60"/>
    </row>
    <row r="11" spans="2:11">
      <c r="B11" s="60"/>
    </row>
    <row r="12" spans="2:11">
      <c r="B12" s="60"/>
    </row>
    <row r="13" spans="2:11">
      <c r="B13" s="60"/>
    </row>
    <row r="14" spans="2:11">
      <c r="B14" s="60"/>
    </row>
    <row r="15" spans="2:11">
      <c r="B15" s="60"/>
    </row>
    <row r="16" spans="2:11">
      <c r="B16" s="60"/>
    </row>
    <row r="17" spans="2:2">
      <c r="B17" s="60"/>
    </row>
    <row r="18" spans="2:2">
      <c r="B18" s="60"/>
    </row>
    <row r="19" spans="2:2">
      <c r="B19" s="60"/>
    </row>
    <row r="20" spans="2:2">
      <c r="B20" s="60"/>
    </row>
    <row r="21" spans="2:2">
      <c r="B21" s="60"/>
    </row>
    <row r="22" spans="2:2">
      <c r="B22" s="60"/>
    </row>
    <row r="23" spans="2:2">
      <c r="B23" s="60"/>
    </row>
    <row r="24" spans="2:2">
      <c r="B24" s="60"/>
    </row>
    <row r="25" spans="2:2">
      <c r="B25" s="60"/>
    </row>
    <row r="26" spans="2:2">
      <c r="B26" s="60"/>
    </row>
    <row r="27" spans="2:2">
      <c r="B27" s="60"/>
    </row>
    <row r="28" spans="2:2">
      <c r="B28" s="60"/>
    </row>
    <row r="29" spans="2:2">
      <c r="B29" s="60"/>
    </row>
    <row r="30" spans="2:2">
      <c r="B30" s="60"/>
    </row>
    <row r="31" spans="2:2">
      <c r="B31" s="60"/>
    </row>
    <row r="32" spans="2:2">
      <c r="B32" s="60"/>
    </row>
    <row r="33" spans="2:2">
      <c r="B33" s="60"/>
    </row>
    <row r="34" spans="2:2">
      <c r="B34" s="60"/>
    </row>
    <row r="35" spans="2:2">
      <c r="B35" s="60"/>
    </row>
    <row r="36" spans="2:2">
      <c r="B36" s="60"/>
    </row>
    <row r="37" spans="2:2">
      <c r="B37" s="60"/>
    </row>
    <row r="38" spans="2:2">
      <c r="B38" s="60"/>
    </row>
    <row r="39" spans="2:2">
      <c r="B39" s="60"/>
    </row>
    <row r="40" spans="2:2">
      <c r="B40" s="60"/>
    </row>
    <row r="41" spans="2:2">
      <c r="B41" s="60"/>
    </row>
    <row r="42" spans="2:2">
      <c r="B42" s="60"/>
    </row>
    <row r="43" spans="2:2">
      <c r="B43" s="60"/>
    </row>
    <row r="44" spans="2:2">
      <c r="B44" s="60"/>
    </row>
    <row r="45" spans="2:2">
      <c r="B45" s="60"/>
    </row>
    <row r="46" spans="2:2">
      <c r="B46" s="60"/>
    </row>
    <row r="47" spans="2:2">
      <c r="B47" s="60"/>
    </row>
    <row r="48" spans="2:2">
      <c r="B48" s="60"/>
    </row>
    <row r="49" spans="2:2">
      <c r="B49" s="60"/>
    </row>
    <row r="50" spans="2:2">
      <c r="B50" s="60"/>
    </row>
    <row r="51" spans="2:2">
      <c r="B51" s="61"/>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7" t="s">
        <v>55</v>
      </c>
      <c r="C3" s="54" t="s">
        <v>61</v>
      </c>
    </row>
    <row r="4" spans="2:3">
      <c r="B4" s="54" t="s">
        <v>5</v>
      </c>
      <c r="C4" s="54">
        <v>233</v>
      </c>
    </row>
    <row r="5" spans="2:3">
      <c r="B5" s="56" t="s">
        <v>23</v>
      </c>
      <c r="C5" s="54">
        <v>233</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1" t="s">
        <v>28</v>
      </c>
      <c r="C3" s="50" t="s">
        <v>25</v>
      </c>
    </row>
    <row r="4" spans="2:3">
      <c r="B4" s="85" t="s">
        <v>88</v>
      </c>
      <c r="C4" s="54">
        <v>14</v>
      </c>
    </row>
    <row r="5" spans="2:3">
      <c r="B5" s="85" t="s">
        <v>90</v>
      </c>
      <c r="C5" s="54">
        <v>17</v>
      </c>
    </row>
    <row r="6" spans="2:3">
      <c r="B6" s="85" t="s">
        <v>87</v>
      </c>
      <c r="C6" s="54">
        <v>22</v>
      </c>
    </row>
    <row r="7" spans="2:3">
      <c r="B7" s="85" t="s">
        <v>92</v>
      </c>
      <c r="C7" s="54">
        <v>72</v>
      </c>
    </row>
    <row r="8" spans="2:3">
      <c r="B8" s="85" t="s">
        <v>89</v>
      </c>
      <c r="C8" s="54">
        <v>87</v>
      </c>
    </row>
    <row r="9" spans="2:3">
      <c r="B9" s="10" t="s">
        <v>23</v>
      </c>
      <c r="C9" s="54">
        <v>212</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8"/>
  <sheetViews>
    <sheetView topLeftCell="B1" zoomScale="90" zoomScaleNormal="90" workbookViewId="0">
      <pane xSplit="1" ySplit="1" topLeftCell="C2" activePane="bottomRight" state="frozen"/>
      <selection activeCell="B1" sqref="B1"/>
      <selection pane="topRight" activeCell="C1" sqref="C1"/>
      <selection pane="bottomLeft" activeCell="B2" sqref="B2"/>
      <selection pane="bottomRight" activeCell="C12" sqref="C12"/>
    </sheetView>
  </sheetViews>
  <sheetFormatPr baseColWidth="10" defaultColWidth="0" defaultRowHeight="15"/>
  <cols>
    <col min="1" max="1" width="11.42578125" style="3" hidden="1" customWidth="1"/>
    <col min="2" max="2" width="41.85546875" style="44" customWidth="1"/>
    <col min="3" max="3" width="37.5703125" style="44" customWidth="1"/>
    <col min="4" max="4" width="21.7109375" style="44" customWidth="1"/>
    <col min="5" max="5" width="19.7109375" style="45" customWidth="1"/>
    <col min="6" max="6" width="13.140625" style="45" customWidth="1"/>
    <col min="7" max="7" width="20.5703125" style="44"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78" t="s">
        <v>2</v>
      </c>
      <c r="D1" s="80" t="s">
        <v>4</v>
      </c>
      <c r="E1" s="2" t="s">
        <v>30</v>
      </c>
      <c r="F1" s="2" t="s">
        <v>3</v>
      </c>
      <c r="G1" s="78" t="s">
        <v>62</v>
      </c>
      <c r="H1" s="4"/>
      <c r="I1" s="4"/>
      <c r="J1" s="4"/>
      <c r="K1" s="4"/>
      <c r="L1" s="4"/>
      <c r="M1" s="4"/>
      <c r="N1" s="4"/>
      <c r="O1" s="4"/>
      <c r="P1" s="4"/>
    </row>
    <row r="2" spans="2:16">
      <c r="B2" s="68" t="s">
        <v>79</v>
      </c>
      <c r="C2" s="82" t="s">
        <v>87</v>
      </c>
      <c r="D2" s="81" t="s">
        <v>98</v>
      </c>
      <c r="E2" s="45" t="s">
        <v>5</v>
      </c>
      <c r="F2" s="67">
        <v>1</v>
      </c>
      <c r="G2" s="79" t="s">
        <v>75</v>
      </c>
      <c r="H2" s="3"/>
      <c r="I2" s="3"/>
    </row>
    <row r="3" spans="2:16">
      <c r="B3" s="68" t="s">
        <v>79</v>
      </c>
      <c r="C3" s="82" t="s">
        <v>87</v>
      </c>
      <c r="D3" s="81" t="s">
        <v>99</v>
      </c>
      <c r="E3" s="45" t="s">
        <v>5</v>
      </c>
      <c r="F3" s="67">
        <v>1</v>
      </c>
      <c r="G3" s="79" t="s">
        <v>104</v>
      </c>
      <c r="H3" s="3"/>
      <c r="I3" s="3"/>
    </row>
    <row r="4" spans="2:16">
      <c r="B4" s="68" t="s">
        <v>79</v>
      </c>
      <c r="C4" s="82" t="s">
        <v>87</v>
      </c>
      <c r="D4" s="81" t="s">
        <v>99</v>
      </c>
      <c r="E4" s="45" t="s">
        <v>5</v>
      </c>
      <c r="F4" s="67">
        <v>1</v>
      </c>
      <c r="G4" s="79" t="s">
        <v>105</v>
      </c>
      <c r="H4" s="3"/>
      <c r="I4" s="3"/>
    </row>
    <row r="5" spans="2:16">
      <c r="B5" s="68" t="s">
        <v>79</v>
      </c>
      <c r="C5" s="82" t="s">
        <v>87</v>
      </c>
      <c r="D5" s="81" t="s">
        <v>99</v>
      </c>
      <c r="E5" s="45" t="s">
        <v>5</v>
      </c>
      <c r="F5" s="67">
        <v>1</v>
      </c>
      <c r="G5" s="79" t="s">
        <v>106</v>
      </c>
      <c r="H5" s="3"/>
      <c r="I5" s="3"/>
    </row>
    <row r="6" spans="2:16">
      <c r="B6" s="68" t="s">
        <v>79</v>
      </c>
      <c r="C6" s="82" t="s">
        <v>87</v>
      </c>
      <c r="D6" s="81" t="s">
        <v>99</v>
      </c>
      <c r="E6" s="45" t="s">
        <v>5</v>
      </c>
      <c r="F6" s="67">
        <v>2</v>
      </c>
      <c r="G6" s="79" t="s">
        <v>75</v>
      </c>
      <c r="H6" s="3"/>
      <c r="I6" s="3"/>
    </row>
    <row r="7" spans="2:16">
      <c r="B7" s="68" t="s">
        <v>79</v>
      </c>
      <c r="C7" s="82" t="s">
        <v>88</v>
      </c>
      <c r="D7" s="81" t="s">
        <v>99</v>
      </c>
      <c r="E7" s="45" t="s">
        <v>5</v>
      </c>
      <c r="F7" s="67">
        <v>1</v>
      </c>
      <c r="G7" s="79" t="s">
        <v>107</v>
      </c>
      <c r="H7" s="3"/>
      <c r="I7" s="3"/>
    </row>
    <row r="8" spans="2:16">
      <c r="B8" s="68" t="s">
        <v>80</v>
      </c>
      <c r="C8" s="82" t="s">
        <v>89</v>
      </c>
      <c r="D8" s="81" t="s">
        <v>98</v>
      </c>
      <c r="E8" s="45" t="s">
        <v>5</v>
      </c>
      <c r="F8" s="67">
        <v>1</v>
      </c>
      <c r="G8" s="79" t="s">
        <v>75</v>
      </c>
      <c r="H8" s="3"/>
      <c r="I8" s="3"/>
    </row>
    <row r="9" spans="2:16">
      <c r="B9" s="68" t="s">
        <v>80</v>
      </c>
      <c r="C9" s="82" t="s">
        <v>89</v>
      </c>
      <c r="D9" s="81" t="s">
        <v>99</v>
      </c>
      <c r="E9" s="45" t="s">
        <v>5</v>
      </c>
      <c r="F9" s="67">
        <v>1</v>
      </c>
      <c r="G9" s="79" t="s">
        <v>75</v>
      </c>
      <c r="H9" s="3"/>
      <c r="I9" s="3"/>
    </row>
    <row r="10" spans="2:16">
      <c r="B10" s="68" t="s">
        <v>80</v>
      </c>
      <c r="C10" s="82" t="s">
        <v>90</v>
      </c>
      <c r="D10" s="81" t="s">
        <v>99</v>
      </c>
      <c r="E10" s="45" t="s">
        <v>5</v>
      </c>
      <c r="F10" s="67">
        <v>1</v>
      </c>
      <c r="G10" s="79" t="s">
        <v>108</v>
      </c>
      <c r="H10" s="3"/>
      <c r="I10" s="3"/>
    </row>
    <row r="11" spans="2:16">
      <c r="B11" s="68" t="s">
        <v>80</v>
      </c>
      <c r="C11" s="82" t="s">
        <v>87</v>
      </c>
      <c r="D11" s="81" t="s">
        <v>98</v>
      </c>
      <c r="E11" s="45" t="s">
        <v>5</v>
      </c>
      <c r="F11" s="67">
        <v>3</v>
      </c>
      <c r="G11" s="79" t="s">
        <v>75</v>
      </c>
      <c r="H11" s="3"/>
      <c r="I11" s="3"/>
    </row>
    <row r="12" spans="2:16">
      <c r="B12" s="68" t="s">
        <v>80</v>
      </c>
      <c r="C12" s="82" t="s">
        <v>87</v>
      </c>
      <c r="D12" s="81" t="s">
        <v>99</v>
      </c>
      <c r="E12" s="45" t="s">
        <v>5</v>
      </c>
      <c r="F12" s="67">
        <v>1</v>
      </c>
      <c r="G12" s="79" t="s">
        <v>108</v>
      </c>
      <c r="H12" s="3"/>
      <c r="I12" s="3"/>
    </row>
    <row r="13" spans="2:16">
      <c r="B13" s="68" t="s">
        <v>80</v>
      </c>
      <c r="C13" s="82" t="s">
        <v>87</v>
      </c>
      <c r="D13" s="81" t="s">
        <v>99</v>
      </c>
      <c r="E13" s="45" t="s">
        <v>5</v>
      </c>
      <c r="F13" s="67">
        <v>1</v>
      </c>
      <c r="G13" s="79" t="s">
        <v>109</v>
      </c>
      <c r="H13" s="3"/>
      <c r="I13" s="3"/>
    </row>
    <row r="14" spans="2:16">
      <c r="B14" s="68" t="s">
        <v>80</v>
      </c>
      <c r="C14" s="82" t="s">
        <v>87</v>
      </c>
      <c r="D14" s="81" t="s">
        <v>99</v>
      </c>
      <c r="E14" s="45" t="s">
        <v>5</v>
      </c>
      <c r="F14" s="67">
        <v>1</v>
      </c>
      <c r="G14" s="79" t="s">
        <v>110</v>
      </c>
      <c r="H14" s="3"/>
      <c r="I14" s="3"/>
    </row>
    <row r="15" spans="2:16">
      <c r="B15" s="68" t="s">
        <v>80</v>
      </c>
      <c r="C15" s="82" t="s">
        <v>87</v>
      </c>
      <c r="D15" s="81" t="s">
        <v>99</v>
      </c>
      <c r="E15" s="45" t="s">
        <v>5</v>
      </c>
      <c r="F15" s="67">
        <v>1</v>
      </c>
      <c r="G15" s="79" t="s">
        <v>75</v>
      </c>
      <c r="H15" s="3"/>
      <c r="I15" s="3"/>
    </row>
    <row r="16" spans="2:16">
      <c r="B16" s="68" t="s">
        <v>80</v>
      </c>
      <c r="C16" s="82" t="s">
        <v>91</v>
      </c>
      <c r="D16" s="81" t="s">
        <v>99</v>
      </c>
      <c r="E16" s="45" t="s">
        <v>5</v>
      </c>
      <c r="F16" s="67">
        <v>1</v>
      </c>
      <c r="G16" s="79" t="s">
        <v>111</v>
      </c>
      <c r="H16" s="3"/>
      <c r="I16" s="3"/>
    </row>
    <row r="17" spans="2:9">
      <c r="B17" s="68" t="s">
        <v>80</v>
      </c>
      <c r="C17" s="82" t="s">
        <v>91</v>
      </c>
      <c r="D17" s="81" t="s">
        <v>99</v>
      </c>
      <c r="E17" s="45" t="s">
        <v>5</v>
      </c>
      <c r="F17" s="67">
        <v>1</v>
      </c>
      <c r="G17" s="79" t="s">
        <v>75</v>
      </c>
      <c r="H17" s="3"/>
      <c r="I17" s="3"/>
    </row>
    <row r="18" spans="2:9">
      <c r="B18" s="68" t="s">
        <v>80</v>
      </c>
      <c r="C18" s="82" t="s">
        <v>92</v>
      </c>
      <c r="D18" s="81" t="s">
        <v>100</v>
      </c>
      <c r="E18" s="45" t="s">
        <v>5</v>
      </c>
      <c r="F18" s="67">
        <v>7</v>
      </c>
      <c r="G18" s="79" t="s">
        <v>75</v>
      </c>
      <c r="H18" s="3"/>
      <c r="I18" s="3"/>
    </row>
    <row r="19" spans="2:9">
      <c r="B19" s="68" t="s">
        <v>80</v>
      </c>
      <c r="C19" s="82" t="s">
        <v>92</v>
      </c>
      <c r="D19" s="81" t="s">
        <v>99</v>
      </c>
      <c r="E19" s="45" t="s">
        <v>5</v>
      </c>
      <c r="F19" s="67">
        <v>1</v>
      </c>
      <c r="G19" s="79" t="s">
        <v>112</v>
      </c>
      <c r="H19" s="3"/>
      <c r="I19" s="3"/>
    </row>
    <row r="20" spans="2:9">
      <c r="B20" s="68" t="s">
        <v>80</v>
      </c>
      <c r="C20" s="82" t="s">
        <v>92</v>
      </c>
      <c r="D20" s="81" t="s">
        <v>99</v>
      </c>
      <c r="E20" s="45" t="s">
        <v>5</v>
      </c>
      <c r="F20" s="67">
        <v>1</v>
      </c>
      <c r="G20" s="79" t="s">
        <v>110</v>
      </c>
      <c r="H20" s="3"/>
      <c r="I20" s="3"/>
    </row>
    <row r="21" spans="2:9">
      <c r="B21" s="68" t="s">
        <v>80</v>
      </c>
      <c r="C21" s="82" t="s">
        <v>92</v>
      </c>
      <c r="D21" s="81" t="s">
        <v>99</v>
      </c>
      <c r="E21" s="45" t="s">
        <v>5</v>
      </c>
      <c r="F21" s="67">
        <v>5</v>
      </c>
      <c r="G21" s="79" t="s">
        <v>75</v>
      </c>
      <c r="H21" s="3"/>
      <c r="I21" s="3"/>
    </row>
    <row r="22" spans="2:9">
      <c r="B22" s="68" t="s">
        <v>80</v>
      </c>
      <c r="C22" s="82" t="s">
        <v>88</v>
      </c>
      <c r="D22" s="81" t="s">
        <v>101</v>
      </c>
      <c r="E22" s="45" t="s">
        <v>5</v>
      </c>
      <c r="F22" s="67">
        <v>2</v>
      </c>
      <c r="G22" s="79" t="s">
        <v>75</v>
      </c>
    </row>
    <row r="23" spans="2:9">
      <c r="B23" s="68" t="s">
        <v>80</v>
      </c>
      <c r="C23" s="82" t="s">
        <v>88</v>
      </c>
      <c r="D23" s="81" t="s">
        <v>99</v>
      </c>
      <c r="E23" s="45" t="s">
        <v>5</v>
      </c>
      <c r="F23" s="67">
        <v>1</v>
      </c>
      <c r="G23" s="79" t="s">
        <v>109</v>
      </c>
    </row>
    <row r="24" spans="2:9">
      <c r="B24" s="68" t="s">
        <v>80</v>
      </c>
      <c r="C24" s="82" t="s">
        <v>88</v>
      </c>
      <c r="D24" s="81" t="s">
        <v>99</v>
      </c>
      <c r="E24" s="45" t="s">
        <v>5</v>
      </c>
      <c r="F24" s="67">
        <v>1</v>
      </c>
      <c r="G24" s="79" t="s">
        <v>113</v>
      </c>
    </row>
    <row r="25" spans="2:9">
      <c r="B25" s="68" t="s">
        <v>80</v>
      </c>
      <c r="C25" s="82" t="s">
        <v>88</v>
      </c>
      <c r="D25" s="81" t="s">
        <v>99</v>
      </c>
      <c r="E25" s="45" t="s">
        <v>5</v>
      </c>
      <c r="F25" s="67">
        <v>1</v>
      </c>
      <c r="G25" s="79" t="s">
        <v>114</v>
      </c>
    </row>
    <row r="26" spans="2:9" s="35" customFormat="1">
      <c r="B26" s="68" t="s">
        <v>80</v>
      </c>
      <c r="C26" s="82" t="s">
        <v>88</v>
      </c>
      <c r="D26" s="81" t="s">
        <v>99</v>
      </c>
      <c r="E26" s="45" t="s">
        <v>5</v>
      </c>
      <c r="F26" s="67">
        <v>2</v>
      </c>
      <c r="G26" s="79" t="s">
        <v>105</v>
      </c>
      <c r="H26" s="34"/>
      <c r="I26" s="33"/>
    </row>
    <row r="27" spans="2:9">
      <c r="B27" s="68" t="s">
        <v>80</v>
      </c>
      <c r="C27" s="82" t="s">
        <v>88</v>
      </c>
      <c r="D27" s="81" t="s">
        <v>99</v>
      </c>
      <c r="E27" s="45" t="s">
        <v>5</v>
      </c>
      <c r="F27" s="67">
        <v>1</v>
      </c>
      <c r="G27" s="79" t="s">
        <v>75</v>
      </c>
    </row>
    <row r="28" spans="2:9">
      <c r="B28" s="68" t="s">
        <v>80</v>
      </c>
      <c r="C28" s="82" t="s">
        <v>93</v>
      </c>
      <c r="D28" s="81" t="s">
        <v>100</v>
      </c>
      <c r="E28" s="45" t="s">
        <v>5</v>
      </c>
      <c r="F28" s="67">
        <v>1</v>
      </c>
      <c r="G28" s="79" t="s">
        <v>75</v>
      </c>
    </row>
    <row r="29" spans="2:9">
      <c r="B29" s="68" t="s">
        <v>80</v>
      </c>
      <c r="C29" s="82" t="s">
        <v>93</v>
      </c>
      <c r="D29" s="81" t="s">
        <v>98</v>
      </c>
      <c r="E29" s="45" t="s">
        <v>5</v>
      </c>
      <c r="F29" s="67">
        <v>1</v>
      </c>
      <c r="G29" s="79" t="s">
        <v>75</v>
      </c>
    </row>
    <row r="30" spans="2:9">
      <c r="B30" s="68" t="s">
        <v>80</v>
      </c>
      <c r="C30" s="82" t="s">
        <v>93</v>
      </c>
      <c r="D30" s="81" t="s">
        <v>99</v>
      </c>
      <c r="E30" s="45" t="s">
        <v>5</v>
      </c>
      <c r="F30" s="67">
        <v>1</v>
      </c>
      <c r="G30" s="79" t="s">
        <v>75</v>
      </c>
    </row>
    <row r="31" spans="2:9">
      <c r="B31" s="68" t="s">
        <v>80</v>
      </c>
      <c r="C31" s="82" t="s">
        <v>94</v>
      </c>
      <c r="D31" s="81" t="s">
        <v>99</v>
      </c>
      <c r="E31" s="45" t="s">
        <v>5</v>
      </c>
      <c r="F31" s="67">
        <v>1</v>
      </c>
      <c r="G31" s="79" t="s">
        <v>108</v>
      </c>
    </row>
    <row r="32" spans="2:9">
      <c r="B32" s="68" t="s">
        <v>80</v>
      </c>
      <c r="C32" s="82" t="s">
        <v>95</v>
      </c>
      <c r="D32" s="81" t="s">
        <v>102</v>
      </c>
      <c r="E32" s="45" t="s">
        <v>5</v>
      </c>
      <c r="F32" s="67">
        <v>1</v>
      </c>
      <c r="G32" s="79" t="s">
        <v>75</v>
      </c>
    </row>
    <row r="33" spans="2:7">
      <c r="B33" s="68" t="s">
        <v>81</v>
      </c>
      <c r="C33" s="82" t="s">
        <v>89</v>
      </c>
      <c r="D33" s="81" t="s">
        <v>100</v>
      </c>
      <c r="E33" s="45" t="s">
        <v>5</v>
      </c>
      <c r="F33" s="67">
        <v>1</v>
      </c>
      <c r="G33" s="79" t="s">
        <v>75</v>
      </c>
    </row>
    <row r="34" spans="2:7">
      <c r="B34" s="68" t="s">
        <v>81</v>
      </c>
      <c r="C34" s="82" t="s">
        <v>90</v>
      </c>
      <c r="D34" s="81" t="s">
        <v>100</v>
      </c>
      <c r="E34" s="45" t="s">
        <v>5</v>
      </c>
      <c r="F34" s="67">
        <v>11</v>
      </c>
      <c r="G34" s="79" t="s">
        <v>75</v>
      </c>
    </row>
    <row r="35" spans="2:7">
      <c r="B35" s="68" t="s">
        <v>82</v>
      </c>
      <c r="C35" s="82" t="s">
        <v>90</v>
      </c>
      <c r="D35" s="81" t="s">
        <v>102</v>
      </c>
      <c r="E35" s="45" t="s">
        <v>5</v>
      </c>
      <c r="F35" s="67">
        <v>1</v>
      </c>
      <c r="G35" s="79" t="s">
        <v>75</v>
      </c>
    </row>
    <row r="36" spans="2:7">
      <c r="B36" s="68" t="s">
        <v>82</v>
      </c>
      <c r="C36" s="82" t="s">
        <v>87</v>
      </c>
      <c r="D36" s="81" t="s">
        <v>99</v>
      </c>
      <c r="E36" s="45" t="s">
        <v>5</v>
      </c>
      <c r="F36" s="67">
        <v>1</v>
      </c>
      <c r="G36" s="79" t="s">
        <v>104</v>
      </c>
    </row>
    <row r="37" spans="2:7">
      <c r="B37" s="68" t="s">
        <v>82</v>
      </c>
      <c r="C37" s="82" t="s">
        <v>95</v>
      </c>
      <c r="D37" s="81" t="s">
        <v>99</v>
      </c>
      <c r="E37" s="45" t="s">
        <v>5</v>
      </c>
      <c r="F37" s="67">
        <v>1</v>
      </c>
      <c r="G37" s="79" t="s">
        <v>75</v>
      </c>
    </row>
    <row r="38" spans="2:7">
      <c r="B38" s="68" t="s">
        <v>83</v>
      </c>
      <c r="C38" s="82" t="s">
        <v>89</v>
      </c>
      <c r="D38" s="81" t="s">
        <v>100</v>
      </c>
      <c r="E38" s="45" t="s">
        <v>5</v>
      </c>
      <c r="F38" s="67">
        <v>74</v>
      </c>
      <c r="G38" s="79" t="s">
        <v>75</v>
      </c>
    </row>
    <row r="39" spans="2:7">
      <c r="B39" s="68" t="s">
        <v>83</v>
      </c>
      <c r="C39" s="82" t="s">
        <v>89</v>
      </c>
      <c r="D39" s="81" t="s">
        <v>101</v>
      </c>
      <c r="E39" s="45" t="s">
        <v>5</v>
      </c>
      <c r="F39" s="67">
        <v>1</v>
      </c>
      <c r="G39" s="79" t="s">
        <v>75</v>
      </c>
    </row>
    <row r="40" spans="2:7">
      <c r="B40" s="68" t="s">
        <v>83</v>
      </c>
      <c r="C40" s="82" t="s">
        <v>89</v>
      </c>
      <c r="D40" s="81" t="s">
        <v>99</v>
      </c>
      <c r="E40" s="45" t="s">
        <v>5</v>
      </c>
      <c r="F40" s="67">
        <v>1</v>
      </c>
      <c r="G40" s="79" t="s">
        <v>110</v>
      </c>
    </row>
    <row r="41" spans="2:7">
      <c r="B41" s="68" t="s">
        <v>83</v>
      </c>
      <c r="C41" s="82" t="s">
        <v>90</v>
      </c>
      <c r="D41" s="81" t="s">
        <v>100</v>
      </c>
      <c r="E41" s="45" t="s">
        <v>5</v>
      </c>
      <c r="F41" s="67">
        <v>2</v>
      </c>
      <c r="G41" s="79" t="s">
        <v>75</v>
      </c>
    </row>
    <row r="42" spans="2:7">
      <c r="B42" s="68" t="s">
        <v>83</v>
      </c>
      <c r="C42" s="44" t="s">
        <v>87</v>
      </c>
      <c r="D42" s="44" t="s">
        <v>100</v>
      </c>
      <c r="E42" s="45" t="s">
        <v>5</v>
      </c>
      <c r="F42" s="67">
        <v>4</v>
      </c>
      <c r="G42" s="44" t="s">
        <v>75</v>
      </c>
    </row>
    <row r="43" spans="2:7">
      <c r="B43" s="68" t="s">
        <v>83</v>
      </c>
      <c r="C43" s="44" t="s">
        <v>87</v>
      </c>
      <c r="D43" s="44" t="s">
        <v>99</v>
      </c>
      <c r="E43" s="45" t="s">
        <v>5</v>
      </c>
      <c r="F43" s="67">
        <v>1</v>
      </c>
      <c r="G43" s="44" t="s">
        <v>107</v>
      </c>
    </row>
    <row r="44" spans="2:7">
      <c r="B44" s="68" t="s">
        <v>83</v>
      </c>
      <c r="C44" s="44" t="s">
        <v>91</v>
      </c>
      <c r="D44" s="44" t="s">
        <v>99</v>
      </c>
      <c r="E44" s="45" t="s">
        <v>5</v>
      </c>
      <c r="F44" s="67">
        <v>1</v>
      </c>
      <c r="G44" s="44" t="s">
        <v>75</v>
      </c>
    </row>
    <row r="45" spans="2:7" ht="30">
      <c r="B45" s="68" t="s">
        <v>83</v>
      </c>
      <c r="C45" s="44" t="s">
        <v>96</v>
      </c>
      <c r="D45" s="44" t="s">
        <v>100</v>
      </c>
      <c r="E45" s="45" t="s">
        <v>5</v>
      </c>
      <c r="F45" s="67">
        <v>1</v>
      </c>
      <c r="G45" s="44" t="s">
        <v>75</v>
      </c>
    </row>
    <row r="46" spans="2:7">
      <c r="B46" s="68" t="s">
        <v>83</v>
      </c>
      <c r="C46" s="44" t="s">
        <v>92</v>
      </c>
      <c r="D46" s="44" t="s">
        <v>100</v>
      </c>
      <c r="E46" s="45" t="s">
        <v>5</v>
      </c>
      <c r="F46" s="67">
        <v>53</v>
      </c>
      <c r="G46" s="44" t="s">
        <v>75</v>
      </c>
    </row>
    <row r="47" spans="2:7">
      <c r="B47" s="68" t="s">
        <v>83</v>
      </c>
      <c r="C47" s="44" t="s">
        <v>92</v>
      </c>
      <c r="D47" s="44" t="s">
        <v>102</v>
      </c>
      <c r="E47" s="45" t="s">
        <v>5</v>
      </c>
      <c r="F47" s="67">
        <v>1</v>
      </c>
      <c r="G47" s="44" t="s">
        <v>75</v>
      </c>
    </row>
    <row r="48" spans="2:7">
      <c r="B48" s="68" t="s">
        <v>83</v>
      </c>
      <c r="C48" s="44" t="s">
        <v>92</v>
      </c>
      <c r="D48" s="44" t="s">
        <v>101</v>
      </c>
      <c r="E48" s="45" t="s">
        <v>5</v>
      </c>
      <c r="F48" s="67">
        <v>1</v>
      </c>
      <c r="G48" s="44" t="s">
        <v>75</v>
      </c>
    </row>
    <row r="49" spans="2:7">
      <c r="B49" s="68" t="s">
        <v>83</v>
      </c>
      <c r="C49" s="44" t="s">
        <v>92</v>
      </c>
      <c r="D49" s="44" t="s">
        <v>99</v>
      </c>
      <c r="E49" s="45" t="s">
        <v>5</v>
      </c>
      <c r="F49" s="67">
        <v>1</v>
      </c>
      <c r="G49" s="44" t="s">
        <v>108</v>
      </c>
    </row>
    <row r="50" spans="2:7">
      <c r="B50" s="68" t="s">
        <v>83</v>
      </c>
      <c r="C50" s="44" t="s">
        <v>92</v>
      </c>
      <c r="D50" s="44" t="s">
        <v>99</v>
      </c>
      <c r="E50" s="45" t="s">
        <v>5</v>
      </c>
      <c r="F50" s="67">
        <v>1</v>
      </c>
      <c r="G50" s="44" t="s">
        <v>111</v>
      </c>
    </row>
    <row r="51" spans="2:7">
      <c r="B51" s="68" t="s">
        <v>83</v>
      </c>
      <c r="C51" s="44" t="s">
        <v>92</v>
      </c>
      <c r="D51" s="44" t="s">
        <v>99</v>
      </c>
      <c r="E51" s="45" t="s">
        <v>5</v>
      </c>
      <c r="F51" s="67">
        <v>1</v>
      </c>
      <c r="G51" s="44" t="s">
        <v>75</v>
      </c>
    </row>
    <row r="52" spans="2:7">
      <c r="B52" s="68" t="s">
        <v>83</v>
      </c>
      <c r="C52" s="44" t="s">
        <v>88</v>
      </c>
      <c r="D52" s="44" t="s">
        <v>103</v>
      </c>
      <c r="E52" s="45" t="s">
        <v>5</v>
      </c>
      <c r="F52" s="67">
        <v>1</v>
      </c>
      <c r="G52" s="44" t="s">
        <v>75</v>
      </c>
    </row>
    <row r="53" spans="2:7">
      <c r="B53" s="68" t="s">
        <v>83</v>
      </c>
      <c r="C53" s="44" t="s">
        <v>88</v>
      </c>
      <c r="D53" s="44" t="s">
        <v>101</v>
      </c>
      <c r="E53" s="45" t="s">
        <v>5</v>
      </c>
      <c r="F53" s="67">
        <v>2</v>
      </c>
      <c r="G53" s="44" t="s">
        <v>75</v>
      </c>
    </row>
    <row r="54" spans="2:7">
      <c r="B54" s="68" t="s">
        <v>83</v>
      </c>
      <c r="C54" s="44" t="s">
        <v>88</v>
      </c>
      <c r="D54" s="44" t="s">
        <v>99</v>
      </c>
      <c r="E54" s="45" t="s">
        <v>5</v>
      </c>
      <c r="F54" s="67">
        <v>1</v>
      </c>
      <c r="G54" s="44" t="s">
        <v>111</v>
      </c>
    </row>
    <row r="55" spans="2:7">
      <c r="B55" s="68" t="s">
        <v>83</v>
      </c>
      <c r="C55" s="44" t="s">
        <v>93</v>
      </c>
      <c r="D55" s="44" t="s">
        <v>100</v>
      </c>
      <c r="E55" s="45" t="s">
        <v>5</v>
      </c>
      <c r="F55" s="67">
        <v>5</v>
      </c>
      <c r="G55" s="44" t="s">
        <v>75</v>
      </c>
    </row>
    <row r="56" spans="2:7">
      <c r="B56" s="68" t="s">
        <v>83</v>
      </c>
      <c r="C56" s="44" t="s">
        <v>95</v>
      </c>
      <c r="D56" s="44" t="s">
        <v>99</v>
      </c>
      <c r="E56" s="45" t="s">
        <v>5</v>
      </c>
      <c r="F56" s="67">
        <v>1</v>
      </c>
      <c r="G56" s="44" t="s">
        <v>115</v>
      </c>
    </row>
    <row r="57" spans="2:7">
      <c r="B57" s="68" t="s">
        <v>84</v>
      </c>
      <c r="C57" s="44" t="s">
        <v>93</v>
      </c>
      <c r="D57" s="44" t="s">
        <v>99</v>
      </c>
      <c r="E57" s="45" t="s">
        <v>5</v>
      </c>
      <c r="F57" s="67">
        <v>1</v>
      </c>
      <c r="G57" s="44" t="s">
        <v>112</v>
      </c>
    </row>
    <row r="58" spans="2:7" ht="30">
      <c r="B58" s="68" t="s">
        <v>85</v>
      </c>
      <c r="C58" s="44" t="s">
        <v>89</v>
      </c>
      <c r="D58" s="44" t="s">
        <v>99</v>
      </c>
      <c r="E58" s="45" t="s">
        <v>5</v>
      </c>
      <c r="F58" s="67">
        <v>1</v>
      </c>
      <c r="G58" s="44" t="s">
        <v>75</v>
      </c>
    </row>
    <row r="59" spans="2:7">
      <c r="B59" s="68" t="s">
        <v>85</v>
      </c>
      <c r="C59" s="44" t="s">
        <v>90</v>
      </c>
      <c r="D59" s="44" t="s">
        <v>99</v>
      </c>
      <c r="E59" s="45" t="s">
        <v>5</v>
      </c>
      <c r="F59" s="67">
        <v>1</v>
      </c>
      <c r="G59" s="44" t="s">
        <v>107</v>
      </c>
    </row>
    <row r="60" spans="2:7">
      <c r="B60" s="68" t="s">
        <v>85</v>
      </c>
      <c r="C60" s="44" t="s">
        <v>90</v>
      </c>
      <c r="D60" s="44" t="s">
        <v>99</v>
      </c>
      <c r="E60" s="45" t="s">
        <v>5</v>
      </c>
      <c r="F60" s="67">
        <v>1</v>
      </c>
      <c r="G60" s="44" t="s">
        <v>75</v>
      </c>
    </row>
    <row r="61" spans="2:7">
      <c r="B61" s="68" t="s">
        <v>85</v>
      </c>
      <c r="C61" s="44" t="s">
        <v>87</v>
      </c>
      <c r="D61" s="44" t="s">
        <v>99</v>
      </c>
      <c r="E61" s="45" t="s">
        <v>5</v>
      </c>
      <c r="F61" s="67">
        <v>2</v>
      </c>
      <c r="G61" s="44" t="s">
        <v>75</v>
      </c>
    </row>
    <row r="62" spans="2:7">
      <c r="B62" s="68" t="s">
        <v>85</v>
      </c>
      <c r="C62" s="44" t="s">
        <v>88</v>
      </c>
      <c r="D62" s="44" t="s">
        <v>99</v>
      </c>
      <c r="E62" s="45" t="s">
        <v>5</v>
      </c>
      <c r="F62" s="67">
        <v>1</v>
      </c>
      <c r="G62" s="44" t="s">
        <v>107</v>
      </c>
    </row>
    <row r="63" spans="2:7">
      <c r="B63" s="68" t="s">
        <v>85</v>
      </c>
      <c r="C63" s="44" t="s">
        <v>97</v>
      </c>
      <c r="D63" s="44" t="s">
        <v>99</v>
      </c>
      <c r="E63" s="45" t="s">
        <v>5</v>
      </c>
      <c r="F63" s="67">
        <v>1</v>
      </c>
      <c r="G63" s="44" t="s">
        <v>75</v>
      </c>
    </row>
    <row r="64" spans="2:7">
      <c r="B64" s="68" t="s">
        <v>85</v>
      </c>
      <c r="C64" s="44" t="s">
        <v>94</v>
      </c>
      <c r="D64" s="44" t="s">
        <v>99</v>
      </c>
      <c r="E64" s="45" t="s">
        <v>5</v>
      </c>
      <c r="F64" s="67">
        <v>1</v>
      </c>
      <c r="G64" s="44" t="s">
        <v>111</v>
      </c>
    </row>
    <row r="65" spans="2:7">
      <c r="B65" s="68" t="s">
        <v>85</v>
      </c>
      <c r="C65" s="44" t="s">
        <v>95</v>
      </c>
      <c r="D65" s="44" t="s">
        <v>99</v>
      </c>
      <c r="E65" s="45" t="s">
        <v>5</v>
      </c>
      <c r="F65" s="67">
        <v>1</v>
      </c>
      <c r="G65" s="44" t="s">
        <v>106</v>
      </c>
    </row>
    <row r="66" spans="2:7">
      <c r="B66" s="68" t="s">
        <v>85</v>
      </c>
      <c r="C66" s="44" t="s">
        <v>95</v>
      </c>
      <c r="D66" s="44" t="s">
        <v>99</v>
      </c>
      <c r="E66" s="45" t="s">
        <v>5</v>
      </c>
      <c r="F66" s="67">
        <v>1</v>
      </c>
      <c r="G66" s="44" t="s">
        <v>75</v>
      </c>
    </row>
    <row r="67" spans="2:7" ht="30">
      <c r="B67" s="68" t="s">
        <v>86</v>
      </c>
      <c r="C67" s="44" t="s">
        <v>89</v>
      </c>
      <c r="D67" s="44" t="s">
        <v>100</v>
      </c>
      <c r="E67" s="45" t="s">
        <v>5</v>
      </c>
      <c r="F67" s="67">
        <v>7</v>
      </c>
      <c r="G67" s="44" t="s">
        <v>75</v>
      </c>
    </row>
    <row r="68" spans="2:7">
      <c r="B68" s="68" t="s">
        <v>86</v>
      </c>
      <c r="C68" s="44" t="s">
        <v>87</v>
      </c>
      <c r="D68" s="44" t="s">
        <v>99</v>
      </c>
      <c r="E68" s="45" t="s">
        <v>5</v>
      </c>
      <c r="F68" s="67">
        <v>1</v>
      </c>
      <c r="G68" s="44" t="s">
        <v>116</v>
      </c>
    </row>
  </sheetData>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rintOptions horizontalCentered="1"/>
  <pageMargins left="0.70866141732283472" right="0.70866141732283472" top="1.6141732283464567" bottom="0.74803149606299213" header="0.31496062992125984" footer="0.31496062992125984"/>
  <pageSetup scale="59" orientation="portrait" r:id="rId1"/>
  <headerFooter>
    <oddHeader>&amp;C&amp;G</oddHead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4"/>
  <sheetViews>
    <sheetView topLeftCell="B1" zoomScale="90" zoomScaleNormal="90" workbookViewId="0">
      <pane xSplit="1" ySplit="1" topLeftCell="C31" activePane="bottomRight" state="frozen"/>
      <selection activeCell="B1" sqref="B1"/>
      <selection pane="topRight" activeCell="C1" sqref="C1"/>
      <selection pane="bottomLeft" activeCell="B2" sqref="B2"/>
      <selection pane="bottomRight" activeCell="C67" sqref="C67"/>
    </sheetView>
  </sheetViews>
  <sheetFormatPr baseColWidth="10" defaultColWidth="0" defaultRowHeight="15"/>
  <cols>
    <col min="1" max="1" width="11.42578125" style="3" hidden="1" customWidth="1"/>
    <col min="2" max="2" width="44.5703125" style="44" customWidth="1"/>
    <col min="3" max="3" width="39.7109375" style="44" customWidth="1"/>
    <col min="4" max="4" width="23.42578125" style="44" customWidth="1"/>
    <col min="5" max="5" width="18.140625" style="44" customWidth="1"/>
    <col min="6" max="6" width="16" style="45" customWidth="1"/>
    <col min="7" max="7" width="23.28515625" style="44"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78" t="s">
        <v>2</v>
      </c>
      <c r="D1" s="80" t="s">
        <v>4</v>
      </c>
      <c r="E1" s="78" t="s">
        <v>30</v>
      </c>
      <c r="F1" s="2" t="s">
        <v>26</v>
      </c>
      <c r="G1" s="78" t="s">
        <v>62</v>
      </c>
      <c r="H1" s="4"/>
      <c r="I1" s="4"/>
      <c r="J1" s="4"/>
      <c r="K1" s="4"/>
      <c r="L1" s="4"/>
      <c r="M1" s="4"/>
      <c r="N1" s="4"/>
      <c r="O1" s="4"/>
      <c r="P1" s="4"/>
    </row>
    <row r="2" spans="2:16">
      <c r="B2" s="68" t="s">
        <v>117</v>
      </c>
      <c r="C2" s="83" t="s">
        <v>118</v>
      </c>
      <c r="D2" s="79" t="s">
        <v>99</v>
      </c>
      <c r="E2" s="44" t="s">
        <v>5</v>
      </c>
      <c r="F2" s="84">
        <v>1</v>
      </c>
      <c r="G2" s="79" t="s">
        <v>121</v>
      </c>
      <c r="H2" s="3"/>
      <c r="I2" s="3"/>
    </row>
    <row r="3" spans="2:16">
      <c r="B3" s="68" t="s">
        <v>79</v>
      </c>
      <c r="C3" s="83" t="s">
        <v>87</v>
      </c>
      <c r="D3" s="79" t="s">
        <v>98</v>
      </c>
      <c r="E3" s="44" t="s">
        <v>5</v>
      </c>
      <c r="F3" s="84">
        <v>1</v>
      </c>
      <c r="G3" s="79" t="s">
        <v>75</v>
      </c>
      <c r="H3" s="3"/>
      <c r="I3" s="3"/>
    </row>
    <row r="4" spans="2:16">
      <c r="B4" s="68" t="s">
        <v>79</v>
      </c>
      <c r="C4" s="83" t="s">
        <v>87</v>
      </c>
      <c r="D4" s="79" t="s">
        <v>99</v>
      </c>
      <c r="E4" s="44" t="s">
        <v>5</v>
      </c>
      <c r="F4" s="84">
        <v>1</v>
      </c>
      <c r="G4" s="79" t="s">
        <v>105</v>
      </c>
      <c r="H4" s="3"/>
      <c r="I4" s="3"/>
    </row>
    <row r="5" spans="2:16">
      <c r="B5" s="68" t="s">
        <v>79</v>
      </c>
      <c r="C5" s="83" t="s">
        <v>87</v>
      </c>
      <c r="D5" s="79" t="s">
        <v>99</v>
      </c>
      <c r="E5" s="44" t="s">
        <v>5</v>
      </c>
      <c r="F5" s="84">
        <v>1</v>
      </c>
      <c r="G5" s="79" t="s">
        <v>75</v>
      </c>
      <c r="H5" s="3"/>
      <c r="I5" s="3"/>
    </row>
    <row r="6" spans="2:16">
      <c r="B6" s="68" t="s">
        <v>79</v>
      </c>
      <c r="C6" s="83" t="s">
        <v>88</v>
      </c>
      <c r="D6" s="79" t="s">
        <v>99</v>
      </c>
      <c r="E6" s="44" t="s">
        <v>5</v>
      </c>
      <c r="F6" s="84">
        <v>1</v>
      </c>
      <c r="G6" s="79" t="s">
        <v>107</v>
      </c>
      <c r="H6" s="3"/>
      <c r="I6" s="3"/>
    </row>
    <row r="7" spans="2:16">
      <c r="B7" s="68" t="s">
        <v>79</v>
      </c>
      <c r="C7" s="83" t="s">
        <v>119</v>
      </c>
      <c r="D7" s="79" t="s">
        <v>98</v>
      </c>
      <c r="E7" s="44" t="s">
        <v>5</v>
      </c>
      <c r="F7" s="84">
        <v>1</v>
      </c>
      <c r="G7" s="79" t="s">
        <v>75</v>
      </c>
      <c r="H7" s="3"/>
      <c r="I7" s="3"/>
    </row>
    <row r="8" spans="2:16">
      <c r="B8" s="68" t="s">
        <v>80</v>
      </c>
      <c r="C8" s="83" t="s">
        <v>89</v>
      </c>
      <c r="D8" s="79" t="s">
        <v>98</v>
      </c>
      <c r="E8" s="44" t="s">
        <v>5</v>
      </c>
      <c r="F8" s="84">
        <v>2</v>
      </c>
      <c r="G8" s="79" t="s">
        <v>75</v>
      </c>
      <c r="H8" s="3"/>
      <c r="I8" s="3"/>
    </row>
    <row r="9" spans="2:16">
      <c r="B9" s="68" t="s">
        <v>80</v>
      </c>
      <c r="C9" s="83" t="s">
        <v>89</v>
      </c>
      <c r="D9" s="79" t="s">
        <v>99</v>
      </c>
      <c r="E9" s="44" t="s">
        <v>5</v>
      </c>
      <c r="F9" s="84">
        <v>1</v>
      </c>
      <c r="G9" s="79" t="s">
        <v>75</v>
      </c>
      <c r="H9" s="3"/>
      <c r="I9" s="3"/>
    </row>
    <row r="10" spans="2:16">
      <c r="B10" s="68" t="s">
        <v>80</v>
      </c>
      <c r="C10" s="83" t="s">
        <v>120</v>
      </c>
      <c r="D10" s="79" t="s">
        <v>99</v>
      </c>
      <c r="E10" s="44" t="s">
        <v>5</v>
      </c>
      <c r="F10" s="84">
        <v>1</v>
      </c>
      <c r="G10" s="79" t="s">
        <v>75</v>
      </c>
      <c r="H10" s="3"/>
      <c r="I10" s="3"/>
    </row>
    <row r="11" spans="2:16">
      <c r="B11" s="68" t="s">
        <v>80</v>
      </c>
      <c r="C11" s="83" t="s">
        <v>90</v>
      </c>
      <c r="D11" s="79" t="s">
        <v>99</v>
      </c>
      <c r="E11" s="44" t="s">
        <v>5</v>
      </c>
      <c r="F11" s="84">
        <v>1</v>
      </c>
      <c r="G11" s="79" t="s">
        <v>108</v>
      </c>
      <c r="H11" s="3"/>
      <c r="I11" s="3"/>
    </row>
    <row r="12" spans="2:16">
      <c r="B12" s="68" t="s">
        <v>80</v>
      </c>
      <c r="C12" s="83" t="s">
        <v>87</v>
      </c>
      <c r="D12" s="79" t="s">
        <v>100</v>
      </c>
      <c r="E12" s="44" t="s">
        <v>5</v>
      </c>
      <c r="F12" s="84">
        <v>1</v>
      </c>
      <c r="G12" s="79" t="s">
        <v>75</v>
      </c>
      <c r="H12" s="3"/>
      <c r="I12" s="3"/>
    </row>
    <row r="13" spans="2:16">
      <c r="B13" s="68" t="s">
        <v>80</v>
      </c>
      <c r="C13" s="83" t="s">
        <v>87</v>
      </c>
      <c r="D13" s="79" t="s">
        <v>98</v>
      </c>
      <c r="E13" s="44" t="s">
        <v>5</v>
      </c>
      <c r="F13" s="84">
        <v>2</v>
      </c>
      <c r="G13" s="79" t="s">
        <v>75</v>
      </c>
      <c r="H13" s="3"/>
      <c r="I13" s="3"/>
    </row>
    <row r="14" spans="2:16">
      <c r="B14" s="68" t="s">
        <v>80</v>
      </c>
      <c r="C14" s="83" t="s">
        <v>91</v>
      </c>
      <c r="D14" s="79" t="s">
        <v>99</v>
      </c>
      <c r="E14" s="44" t="s">
        <v>5</v>
      </c>
      <c r="F14" s="84">
        <v>1</v>
      </c>
      <c r="G14" s="79" t="s">
        <v>111</v>
      </c>
      <c r="H14" s="3"/>
      <c r="I14" s="3"/>
    </row>
    <row r="15" spans="2:16">
      <c r="B15" s="68" t="s">
        <v>80</v>
      </c>
      <c r="C15" s="83" t="s">
        <v>91</v>
      </c>
      <c r="D15" s="79" t="s">
        <v>99</v>
      </c>
      <c r="E15" s="44" t="s">
        <v>5</v>
      </c>
      <c r="F15" s="84">
        <v>1</v>
      </c>
      <c r="G15" s="79" t="s">
        <v>75</v>
      </c>
      <c r="H15" s="3"/>
      <c r="I15" s="3"/>
    </row>
    <row r="16" spans="2:16">
      <c r="B16" s="68" t="s">
        <v>80</v>
      </c>
      <c r="C16" s="83" t="s">
        <v>92</v>
      </c>
      <c r="D16" s="79" t="s">
        <v>100</v>
      </c>
      <c r="E16" s="44" t="s">
        <v>5</v>
      </c>
      <c r="F16" s="84">
        <v>7</v>
      </c>
      <c r="G16" s="79" t="s">
        <v>75</v>
      </c>
      <c r="H16" s="3"/>
      <c r="I16" s="3"/>
    </row>
    <row r="17" spans="2:9">
      <c r="B17" s="68" t="s">
        <v>80</v>
      </c>
      <c r="C17" s="83" t="s">
        <v>92</v>
      </c>
      <c r="D17" s="79" t="s">
        <v>99</v>
      </c>
      <c r="E17" s="44" t="s">
        <v>5</v>
      </c>
      <c r="F17" s="84">
        <v>1</v>
      </c>
      <c r="G17" s="79" t="s">
        <v>113</v>
      </c>
      <c r="H17" s="3"/>
      <c r="I17" s="3"/>
    </row>
    <row r="18" spans="2:9">
      <c r="B18" s="68" t="s">
        <v>80</v>
      </c>
      <c r="C18" s="83" t="s">
        <v>92</v>
      </c>
      <c r="D18" s="79" t="s">
        <v>99</v>
      </c>
      <c r="E18" s="44" t="s">
        <v>5</v>
      </c>
      <c r="F18" s="84">
        <v>1</v>
      </c>
      <c r="G18" s="79" t="s">
        <v>112</v>
      </c>
      <c r="H18" s="3"/>
      <c r="I18" s="3"/>
    </row>
    <row r="19" spans="2:9">
      <c r="B19" s="68" t="s">
        <v>80</v>
      </c>
      <c r="C19" s="83" t="s">
        <v>92</v>
      </c>
      <c r="D19" s="79" t="s">
        <v>99</v>
      </c>
      <c r="E19" s="44" t="s">
        <v>5</v>
      </c>
      <c r="F19" s="84">
        <v>1</v>
      </c>
      <c r="G19" s="79" t="s">
        <v>110</v>
      </c>
      <c r="H19" s="3"/>
      <c r="I19" s="3"/>
    </row>
    <row r="20" spans="2:9">
      <c r="B20" s="68" t="s">
        <v>80</v>
      </c>
      <c r="C20" s="83" t="s">
        <v>92</v>
      </c>
      <c r="D20" s="79" t="s">
        <v>99</v>
      </c>
      <c r="E20" s="44" t="s">
        <v>5</v>
      </c>
      <c r="F20" s="84">
        <v>1</v>
      </c>
      <c r="G20" s="79" t="s">
        <v>122</v>
      </c>
      <c r="H20" s="3"/>
      <c r="I20" s="3"/>
    </row>
    <row r="21" spans="2:9">
      <c r="B21" s="68" t="s">
        <v>80</v>
      </c>
      <c r="C21" s="83" t="s">
        <v>92</v>
      </c>
      <c r="D21" s="79" t="s">
        <v>99</v>
      </c>
      <c r="E21" s="44" t="s">
        <v>5</v>
      </c>
      <c r="F21" s="84">
        <v>5</v>
      </c>
      <c r="G21" s="79" t="s">
        <v>75</v>
      </c>
      <c r="H21" s="3"/>
      <c r="I21" s="3"/>
    </row>
    <row r="22" spans="2:9">
      <c r="B22" s="68" t="s">
        <v>80</v>
      </c>
      <c r="C22" s="83" t="s">
        <v>88</v>
      </c>
      <c r="D22" s="79" t="s">
        <v>98</v>
      </c>
      <c r="E22" s="44" t="s">
        <v>5</v>
      </c>
      <c r="F22" s="84">
        <v>1</v>
      </c>
      <c r="G22" s="79" t="s">
        <v>75</v>
      </c>
    </row>
    <row r="23" spans="2:9">
      <c r="B23" s="68" t="s">
        <v>80</v>
      </c>
      <c r="C23" s="83" t="s">
        <v>88</v>
      </c>
      <c r="D23" s="79" t="s">
        <v>101</v>
      </c>
      <c r="E23" s="44" t="s">
        <v>5</v>
      </c>
      <c r="F23" s="84">
        <v>1</v>
      </c>
      <c r="G23" s="79" t="s">
        <v>75</v>
      </c>
    </row>
    <row r="24" spans="2:9">
      <c r="B24" s="68" t="s">
        <v>80</v>
      </c>
      <c r="C24" s="83" t="s">
        <v>88</v>
      </c>
      <c r="D24" s="79" t="s">
        <v>99</v>
      </c>
      <c r="E24" s="44" t="s">
        <v>5</v>
      </c>
      <c r="F24" s="84">
        <v>1</v>
      </c>
      <c r="G24" s="79" t="s">
        <v>108</v>
      </c>
    </row>
    <row r="25" spans="2:9">
      <c r="B25" s="68" t="s">
        <v>80</v>
      </c>
      <c r="C25" s="83" t="s">
        <v>88</v>
      </c>
      <c r="D25" s="79" t="s">
        <v>99</v>
      </c>
      <c r="E25" s="44" t="s">
        <v>5</v>
      </c>
      <c r="F25" s="84">
        <v>1</v>
      </c>
      <c r="G25" s="79" t="s">
        <v>109</v>
      </c>
    </row>
    <row r="26" spans="2:9" s="35" customFormat="1">
      <c r="B26" s="68" t="s">
        <v>80</v>
      </c>
      <c r="C26" s="83" t="s">
        <v>88</v>
      </c>
      <c r="D26" s="79" t="s">
        <v>99</v>
      </c>
      <c r="E26" s="44" t="s">
        <v>5</v>
      </c>
      <c r="F26" s="84">
        <v>1</v>
      </c>
      <c r="G26" s="79" t="s">
        <v>113</v>
      </c>
      <c r="H26" s="34"/>
      <c r="I26" s="33"/>
    </row>
    <row r="27" spans="2:9">
      <c r="B27" s="68" t="s">
        <v>80</v>
      </c>
      <c r="C27" s="83" t="s">
        <v>88</v>
      </c>
      <c r="D27" s="79" t="s">
        <v>99</v>
      </c>
      <c r="E27" s="44" t="s">
        <v>5</v>
      </c>
      <c r="F27" s="84">
        <v>1</v>
      </c>
      <c r="G27" s="79" t="s">
        <v>105</v>
      </c>
    </row>
    <row r="28" spans="2:9">
      <c r="B28" s="68" t="s">
        <v>80</v>
      </c>
      <c r="C28" s="83" t="s">
        <v>88</v>
      </c>
      <c r="D28" s="79" t="s">
        <v>99</v>
      </c>
      <c r="E28" s="44" t="s">
        <v>5</v>
      </c>
      <c r="F28" s="84">
        <v>1</v>
      </c>
      <c r="G28" s="79" t="s">
        <v>75</v>
      </c>
    </row>
    <row r="29" spans="2:9">
      <c r="B29" s="68" t="s">
        <v>80</v>
      </c>
      <c r="C29" s="83" t="s">
        <v>93</v>
      </c>
      <c r="D29" s="79" t="s">
        <v>100</v>
      </c>
      <c r="E29" s="44" t="s">
        <v>5</v>
      </c>
      <c r="F29" s="84">
        <v>4</v>
      </c>
      <c r="G29" s="79" t="s">
        <v>75</v>
      </c>
    </row>
    <row r="30" spans="2:9">
      <c r="B30" s="68" t="s">
        <v>80</v>
      </c>
      <c r="C30" s="83" t="s">
        <v>93</v>
      </c>
      <c r="D30" s="79" t="s">
        <v>98</v>
      </c>
      <c r="E30" s="44" t="s">
        <v>5</v>
      </c>
      <c r="F30" s="84">
        <v>1</v>
      </c>
      <c r="G30" s="79" t="s">
        <v>75</v>
      </c>
    </row>
    <row r="31" spans="2:9">
      <c r="B31" s="68" t="s">
        <v>80</v>
      </c>
      <c r="C31" s="83" t="s">
        <v>93</v>
      </c>
      <c r="D31" s="79" t="s">
        <v>99</v>
      </c>
      <c r="E31" s="44" t="s">
        <v>5</v>
      </c>
      <c r="F31" s="84">
        <v>1</v>
      </c>
      <c r="G31" s="79" t="s">
        <v>75</v>
      </c>
    </row>
    <row r="32" spans="2:9">
      <c r="B32" s="68" t="s">
        <v>81</v>
      </c>
      <c r="C32" s="83" t="s">
        <v>89</v>
      </c>
      <c r="D32" s="79" t="s">
        <v>100</v>
      </c>
      <c r="E32" s="44" t="s">
        <v>5</v>
      </c>
      <c r="F32" s="84">
        <v>1</v>
      </c>
      <c r="G32" s="79" t="s">
        <v>75</v>
      </c>
    </row>
    <row r="33" spans="2:7">
      <c r="B33" s="68" t="s">
        <v>81</v>
      </c>
      <c r="C33" s="83" t="s">
        <v>90</v>
      </c>
      <c r="D33" s="79" t="s">
        <v>100</v>
      </c>
      <c r="E33" s="44" t="s">
        <v>5</v>
      </c>
      <c r="F33" s="84">
        <v>11</v>
      </c>
      <c r="G33" s="79" t="s">
        <v>75</v>
      </c>
    </row>
    <row r="34" spans="2:7">
      <c r="B34" s="68" t="s">
        <v>82</v>
      </c>
      <c r="C34" s="83" t="s">
        <v>90</v>
      </c>
      <c r="D34" s="79" t="s">
        <v>102</v>
      </c>
      <c r="E34" s="44" t="s">
        <v>5</v>
      </c>
      <c r="F34" s="84">
        <v>1</v>
      </c>
      <c r="G34" s="79" t="s">
        <v>75</v>
      </c>
    </row>
    <row r="35" spans="2:7">
      <c r="B35" s="68" t="s">
        <v>83</v>
      </c>
      <c r="C35" s="83" t="s">
        <v>89</v>
      </c>
      <c r="D35" s="79" t="s">
        <v>100</v>
      </c>
      <c r="E35" s="44" t="s">
        <v>5</v>
      </c>
      <c r="F35" s="84">
        <v>76</v>
      </c>
      <c r="G35" s="79" t="s">
        <v>75</v>
      </c>
    </row>
    <row r="36" spans="2:7">
      <c r="B36" s="68" t="s">
        <v>83</v>
      </c>
      <c r="C36" s="83" t="s">
        <v>89</v>
      </c>
      <c r="D36" s="79" t="s">
        <v>101</v>
      </c>
      <c r="E36" s="44" t="s">
        <v>5</v>
      </c>
      <c r="F36" s="84">
        <v>2</v>
      </c>
      <c r="G36" s="79" t="s">
        <v>75</v>
      </c>
    </row>
    <row r="37" spans="2:7">
      <c r="B37" s="68" t="s">
        <v>83</v>
      </c>
      <c r="C37" s="83" t="s">
        <v>89</v>
      </c>
      <c r="D37" s="79" t="s">
        <v>99</v>
      </c>
      <c r="E37" s="44" t="s">
        <v>5</v>
      </c>
      <c r="F37" s="84">
        <v>1</v>
      </c>
      <c r="G37" s="79" t="s">
        <v>109</v>
      </c>
    </row>
    <row r="38" spans="2:7">
      <c r="B38" s="44" t="s">
        <v>83</v>
      </c>
      <c r="C38" s="44" t="s">
        <v>89</v>
      </c>
      <c r="D38" s="44" t="s">
        <v>99</v>
      </c>
      <c r="E38" s="44" t="s">
        <v>5</v>
      </c>
      <c r="F38" s="45">
        <v>1</v>
      </c>
      <c r="G38" s="44" t="s">
        <v>123</v>
      </c>
    </row>
    <row r="39" spans="2:7">
      <c r="B39" s="44" t="s">
        <v>83</v>
      </c>
      <c r="C39" s="44" t="s">
        <v>89</v>
      </c>
      <c r="D39" s="44" t="s">
        <v>99</v>
      </c>
      <c r="E39" s="44" t="s">
        <v>5</v>
      </c>
      <c r="F39" s="45">
        <v>1</v>
      </c>
      <c r="G39" s="44" t="s">
        <v>75</v>
      </c>
    </row>
    <row r="40" spans="2:7">
      <c r="B40" s="44" t="s">
        <v>83</v>
      </c>
      <c r="C40" s="44" t="s">
        <v>90</v>
      </c>
      <c r="D40" s="44" t="s">
        <v>100</v>
      </c>
      <c r="E40" s="44" t="s">
        <v>5</v>
      </c>
      <c r="F40" s="45">
        <v>1</v>
      </c>
      <c r="G40" s="44" t="s">
        <v>75</v>
      </c>
    </row>
    <row r="41" spans="2:7">
      <c r="B41" s="44" t="s">
        <v>83</v>
      </c>
      <c r="C41" s="44" t="s">
        <v>87</v>
      </c>
      <c r="D41" s="44" t="s">
        <v>100</v>
      </c>
      <c r="E41" s="44" t="s">
        <v>5</v>
      </c>
      <c r="F41" s="45">
        <v>5</v>
      </c>
      <c r="G41" s="44" t="s">
        <v>75</v>
      </c>
    </row>
    <row r="42" spans="2:7">
      <c r="B42" s="44" t="s">
        <v>83</v>
      </c>
      <c r="C42" s="44" t="s">
        <v>91</v>
      </c>
      <c r="D42" s="44" t="s">
        <v>99</v>
      </c>
      <c r="E42" s="44" t="s">
        <v>5</v>
      </c>
      <c r="F42" s="45">
        <v>1</v>
      </c>
      <c r="G42" s="44" t="s">
        <v>112</v>
      </c>
    </row>
    <row r="43" spans="2:7">
      <c r="B43" s="44" t="s">
        <v>83</v>
      </c>
      <c r="C43" s="44" t="s">
        <v>91</v>
      </c>
      <c r="D43" s="44" t="s">
        <v>99</v>
      </c>
      <c r="E43" s="44" t="s">
        <v>5</v>
      </c>
      <c r="F43" s="45">
        <v>1</v>
      </c>
      <c r="G43" s="44" t="s">
        <v>75</v>
      </c>
    </row>
    <row r="44" spans="2:7" ht="30">
      <c r="B44" s="44" t="s">
        <v>83</v>
      </c>
      <c r="C44" s="44" t="s">
        <v>96</v>
      </c>
      <c r="D44" s="44" t="s">
        <v>100</v>
      </c>
      <c r="E44" s="44" t="s">
        <v>5</v>
      </c>
      <c r="F44" s="45">
        <v>1</v>
      </c>
      <c r="G44" s="44" t="s">
        <v>75</v>
      </c>
    </row>
    <row r="45" spans="2:7">
      <c r="B45" s="44" t="s">
        <v>83</v>
      </c>
      <c r="C45" s="44" t="s">
        <v>92</v>
      </c>
      <c r="D45" s="44" t="s">
        <v>100</v>
      </c>
      <c r="E45" s="44" t="s">
        <v>5</v>
      </c>
      <c r="F45" s="45">
        <v>52</v>
      </c>
      <c r="G45" s="44" t="s">
        <v>75</v>
      </c>
    </row>
    <row r="46" spans="2:7">
      <c r="B46" s="44" t="s">
        <v>83</v>
      </c>
      <c r="C46" s="44" t="s">
        <v>92</v>
      </c>
      <c r="D46" s="44" t="s">
        <v>102</v>
      </c>
      <c r="E46" s="44" t="s">
        <v>5</v>
      </c>
      <c r="F46" s="45">
        <v>1</v>
      </c>
      <c r="G46" s="44" t="s">
        <v>75</v>
      </c>
    </row>
    <row r="47" spans="2:7">
      <c r="B47" s="44" t="s">
        <v>83</v>
      </c>
      <c r="C47" s="44" t="s">
        <v>92</v>
      </c>
      <c r="D47" s="44" t="s">
        <v>101</v>
      </c>
      <c r="E47" s="44" t="s">
        <v>5</v>
      </c>
      <c r="F47" s="45">
        <v>2</v>
      </c>
      <c r="G47" s="44" t="s">
        <v>75</v>
      </c>
    </row>
    <row r="48" spans="2:7">
      <c r="B48" s="44" t="s">
        <v>83</v>
      </c>
      <c r="C48" s="44" t="s">
        <v>92</v>
      </c>
      <c r="D48" s="44" t="s">
        <v>99</v>
      </c>
      <c r="E48" s="44" t="s">
        <v>5</v>
      </c>
      <c r="F48" s="45">
        <v>1</v>
      </c>
      <c r="G48" s="44" t="s">
        <v>108</v>
      </c>
    </row>
    <row r="49" spans="2:7">
      <c r="B49" s="44" t="s">
        <v>83</v>
      </c>
      <c r="C49" s="44" t="s">
        <v>92</v>
      </c>
      <c r="D49" s="44" t="s">
        <v>99</v>
      </c>
      <c r="E49" s="44" t="s">
        <v>5</v>
      </c>
      <c r="F49" s="45">
        <v>1</v>
      </c>
      <c r="G49" s="44" t="s">
        <v>111</v>
      </c>
    </row>
    <row r="50" spans="2:7">
      <c r="B50" s="44" t="s">
        <v>83</v>
      </c>
      <c r="C50" s="44" t="s">
        <v>92</v>
      </c>
      <c r="D50" s="44" t="s">
        <v>99</v>
      </c>
      <c r="E50" s="44" t="s">
        <v>5</v>
      </c>
      <c r="F50" s="45">
        <v>1</v>
      </c>
      <c r="G50" s="44" t="s">
        <v>104</v>
      </c>
    </row>
    <row r="51" spans="2:7">
      <c r="B51" s="44" t="s">
        <v>83</v>
      </c>
      <c r="C51" s="44" t="s">
        <v>92</v>
      </c>
      <c r="D51" s="44" t="s">
        <v>99</v>
      </c>
      <c r="E51" s="44" t="s">
        <v>5</v>
      </c>
      <c r="F51" s="45">
        <v>1</v>
      </c>
      <c r="G51" s="44" t="s">
        <v>75</v>
      </c>
    </row>
    <row r="52" spans="2:7">
      <c r="B52" s="44" t="s">
        <v>83</v>
      </c>
      <c r="C52" s="44" t="s">
        <v>88</v>
      </c>
      <c r="D52" s="44" t="s">
        <v>100</v>
      </c>
      <c r="E52" s="44" t="s">
        <v>5</v>
      </c>
      <c r="F52" s="45">
        <v>1</v>
      </c>
      <c r="G52" s="44" t="s">
        <v>75</v>
      </c>
    </row>
    <row r="53" spans="2:7">
      <c r="B53" s="44" t="s">
        <v>83</v>
      </c>
      <c r="C53" s="44" t="s">
        <v>88</v>
      </c>
      <c r="D53" s="44" t="s">
        <v>101</v>
      </c>
      <c r="E53" s="44" t="s">
        <v>5</v>
      </c>
      <c r="F53" s="45">
        <v>1</v>
      </c>
      <c r="G53" s="44" t="s">
        <v>75</v>
      </c>
    </row>
    <row r="54" spans="2:7">
      <c r="B54" s="44" t="s">
        <v>83</v>
      </c>
      <c r="C54" s="44" t="s">
        <v>88</v>
      </c>
      <c r="D54" s="44" t="s">
        <v>99</v>
      </c>
      <c r="E54" s="44" t="s">
        <v>5</v>
      </c>
      <c r="F54" s="45">
        <v>1</v>
      </c>
      <c r="G54" s="44" t="s">
        <v>107</v>
      </c>
    </row>
    <row r="55" spans="2:7">
      <c r="B55" s="44" t="s">
        <v>83</v>
      </c>
      <c r="C55" s="44" t="s">
        <v>88</v>
      </c>
      <c r="D55" s="44" t="s">
        <v>99</v>
      </c>
      <c r="E55" s="44" t="s">
        <v>5</v>
      </c>
      <c r="F55" s="45">
        <v>1</v>
      </c>
      <c r="G55" s="44" t="s">
        <v>111</v>
      </c>
    </row>
    <row r="56" spans="2:7">
      <c r="B56" s="44" t="s">
        <v>83</v>
      </c>
      <c r="C56" s="44" t="s">
        <v>93</v>
      </c>
      <c r="D56" s="44" t="s">
        <v>100</v>
      </c>
      <c r="E56" s="44" t="s">
        <v>5</v>
      </c>
      <c r="F56" s="45">
        <v>5</v>
      </c>
      <c r="G56" s="44" t="s">
        <v>75</v>
      </c>
    </row>
    <row r="57" spans="2:7">
      <c r="B57" s="44" t="s">
        <v>83</v>
      </c>
      <c r="C57" s="44" t="s">
        <v>97</v>
      </c>
      <c r="D57" s="44" t="s">
        <v>99</v>
      </c>
      <c r="E57" s="44" t="s">
        <v>5</v>
      </c>
      <c r="F57" s="45">
        <v>1</v>
      </c>
      <c r="G57" s="44" t="s">
        <v>75</v>
      </c>
    </row>
    <row r="58" spans="2:7">
      <c r="B58" s="44" t="s">
        <v>84</v>
      </c>
      <c r="C58" s="44" t="s">
        <v>93</v>
      </c>
      <c r="D58" s="44" t="s">
        <v>99</v>
      </c>
      <c r="E58" s="44" t="s">
        <v>5</v>
      </c>
      <c r="F58" s="45">
        <v>1</v>
      </c>
      <c r="G58" s="44" t="s">
        <v>112</v>
      </c>
    </row>
    <row r="59" spans="2:7">
      <c r="B59" s="44" t="s">
        <v>85</v>
      </c>
      <c r="C59" s="44" t="s">
        <v>89</v>
      </c>
      <c r="D59" s="44" t="s">
        <v>99</v>
      </c>
      <c r="E59" s="44" t="s">
        <v>5</v>
      </c>
      <c r="F59" s="45">
        <v>1</v>
      </c>
      <c r="G59" s="44" t="s">
        <v>75</v>
      </c>
    </row>
    <row r="60" spans="2:7">
      <c r="B60" s="44" t="s">
        <v>85</v>
      </c>
      <c r="C60" s="44" t="s">
        <v>87</v>
      </c>
      <c r="D60" s="44" t="s">
        <v>99</v>
      </c>
      <c r="E60" s="44" t="s">
        <v>5</v>
      </c>
      <c r="F60" s="45">
        <v>1</v>
      </c>
      <c r="G60" s="44" t="s">
        <v>75</v>
      </c>
    </row>
    <row r="61" spans="2:7">
      <c r="B61" s="44" t="s">
        <v>85</v>
      </c>
      <c r="C61" s="44" t="s">
        <v>92</v>
      </c>
      <c r="D61" s="44" t="s">
        <v>99</v>
      </c>
      <c r="E61" s="44" t="s">
        <v>5</v>
      </c>
      <c r="F61" s="45">
        <v>1</v>
      </c>
      <c r="G61" s="44" t="s">
        <v>115</v>
      </c>
    </row>
    <row r="62" spans="2:7">
      <c r="B62" s="44" t="s">
        <v>85</v>
      </c>
      <c r="C62" s="44" t="s">
        <v>88</v>
      </c>
      <c r="D62" s="44" t="s">
        <v>99</v>
      </c>
      <c r="E62" s="44" t="s">
        <v>5</v>
      </c>
      <c r="F62" s="45">
        <v>1</v>
      </c>
      <c r="G62" s="44" t="s">
        <v>107</v>
      </c>
    </row>
    <row r="63" spans="2:7">
      <c r="B63" s="44" t="s">
        <v>86</v>
      </c>
      <c r="C63" s="44" t="s">
        <v>89</v>
      </c>
      <c r="D63" s="44" t="s">
        <v>100</v>
      </c>
      <c r="E63" s="44" t="s">
        <v>5</v>
      </c>
      <c r="F63" s="45">
        <v>7</v>
      </c>
      <c r="G63" s="44" t="s">
        <v>75</v>
      </c>
    </row>
    <row r="64" spans="2:7">
      <c r="B64" s="44" t="s">
        <v>86</v>
      </c>
      <c r="C64" s="44" t="s">
        <v>87</v>
      </c>
      <c r="D64" s="44" t="s">
        <v>99</v>
      </c>
      <c r="E64" s="44" t="s">
        <v>5</v>
      </c>
      <c r="F64" s="45">
        <v>1</v>
      </c>
      <c r="G64" s="44" t="s">
        <v>116</v>
      </c>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rintOptions horizontalCentered="1"/>
  <pageMargins left="0.70866141732283472" right="0.70866141732283472" top="1.6141732283464567" bottom="0.74803149606299213" header="0.31496062992125984" footer="0.31496062992125984"/>
  <pageSetup scale="55" orientation="portrait" r:id="rId1"/>
  <headerFooter>
    <oddHeader>&amp;C&amp;G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8</vt:i4>
      </vt:variant>
    </vt:vector>
  </HeadingPairs>
  <TitlesOfParts>
    <vt:vector size="25"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Estadisticas_GCAU</vt:lpstr>
      <vt:lpstr>Der-Peticion</vt:lpstr>
      <vt:lpstr>SDQS</vt:lpstr>
      <vt:lpstr>SOLICITUDES DE INFORMACIÓN</vt:lpstr>
      <vt:lpstr>alcaldia</vt:lpstr>
      <vt:lpstr>'Acciones de Mejora'!Área_de_impresión</vt:lpstr>
      <vt:lpstr>'Top-Requerimientos-Subtema'!Área_de_impresión</vt:lpstr>
      <vt:lpstr>'Total-Recibidos'!Área_de_impresión</vt:lpstr>
      <vt:lpstr>'Total-Solucionados'!Área_de_impresión</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Bertha Ligia Lasso Pardo</cp:lastModifiedBy>
  <cp:lastPrinted>2016-10-24T20:23:13Z</cp:lastPrinted>
  <dcterms:created xsi:type="dcterms:W3CDTF">2013-08-16T19:17:56Z</dcterms:created>
  <dcterms:modified xsi:type="dcterms:W3CDTF">2017-03-29T22:01:00Z</dcterms:modified>
</cp:coreProperties>
</file>