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ntenedor\Users\wsalgado\Documents\Análisis_de_Estadísticas\InformeTransparencia\InfTransparencia_2018-01\"/>
    </mc:Choice>
  </mc:AlternateContent>
  <bookViews>
    <workbookView xWindow="0" yWindow="0" windowWidth="28800" windowHeight="11835" activeTab="3"/>
  </bookViews>
  <sheets>
    <sheet name="Estadisticas_GCAU" sheetId="6" r:id="rId1"/>
    <sheet name="DerechosPeticion" sheetId="7" r:id="rId2"/>
    <sheet name="SDQS_Enero2018" sheetId="1" r:id="rId3"/>
    <sheet name="SOLIC_INFORMACION" sheetId="5" r:id="rId4"/>
  </sheets>
  <externalReferences>
    <externalReference r:id="rId5"/>
  </externalReferences>
  <definedNames>
    <definedName name="_xlnm._FilterDatabase" localSheetId="1" hidden="1">DerechosPeticion!$A$4:$H$982</definedName>
    <definedName name="_xlnm._FilterDatabase" localSheetId="2" hidden="1">SDQS_Enero2018!$A$4:$I$115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4" i="6" l="1"/>
  <c r="O343" i="6"/>
  <c r="O342" i="6"/>
  <c r="N320" i="6"/>
  <c r="M320" i="6"/>
  <c r="L320" i="6"/>
  <c r="G320" i="6"/>
  <c r="F320" i="6"/>
  <c r="E320" i="6"/>
  <c r="D320" i="6"/>
  <c r="N319" i="6"/>
  <c r="M319" i="6"/>
  <c r="L319" i="6"/>
  <c r="K319" i="6"/>
  <c r="J319" i="6"/>
  <c r="I319" i="6"/>
  <c r="H319" i="6"/>
  <c r="G319" i="6"/>
  <c r="F319" i="6"/>
  <c r="E319" i="6"/>
  <c r="D319" i="6"/>
  <c r="C319" i="6"/>
  <c r="O318" i="6"/>
  <c r="O317" i="6"/>
  <c r="O316" i="6"/>
  <c r="O315" i="6"/>
  <c r="O319" i="6" s="1"/>
  <c r="O314" i="6"/>
  <c r="O313" i="6"/>
  <c r="M290" i="6"/>
  <c r="L290" i="6"/>
  <c r="K290" i="6"/>
  <c r="E290" i="6"/>
  <c r="D290" i="6"/>
  <c r="N289" i="6"/>
  <c r="N290" i="6" s="1"/>
  <c r="M289" i="6"/>
  <c r="L289" i="6"/>
  <c r="K289" i="6"/>
  <c r="K320" i="6" s="1"/>
  <c r="J289" i="6"/>
  <c r="J290" i="6" s="1"/>
  <c r="I289" i="6"/>
  <c r="I320" i="6" s="1"/>
  <c r="H289" i="6"/>
  <c r="H290" i="6" s="1"/>
  <c r="G289" i="6"/>
  <c r="G290" i="6" s="1"/>
  <c r="F289" i="6"/>
  <c r="F290" i="6" s="1"/>
  <c r="E289" i="6"/>
  <c r="D289" i="6"/>
  <c r="C289" i="6"/>
  <c r="C320" i="6" s="1"/>
  <c r="O288" i="6"/>
  <c r="O287" i="6"/>
  <c r="O286" i="6"/>
  <c r="O285" i="6"/>
  <c r="O284" i="6"/>
  <c r="O283" i="6"/>
  <c r="O282" i="6"/>
  <c r="O281" i="6"/>
  <c r="O280" i="6"/>
  <c r="O289" i="6" s="1"/>
  <c r="C276" i="6"/>
  <c r="C290" i="6" s="1"/>
  <c r="O275" i="6"/>
  <c r="O274" i="6"/>
  <c r="O253" i="6"/>
  <c r="O252" i="6"/>
  <c r="O232" i="6"/>
  <c r="N195" i="6"/>
  <c r="N197" i="6" s="1"/>
  <c r="G195" i="6"/>
  <c r="G197" i="6" s="1"/>
  <c r="F195" i="6"/>
  <c r="F197" i="6" s="1"/>
  <c r="N194" i="6"/>
  <c r="M194" i="6"/>
  <c r="M195" i="6" s="1"/>
  <c r="L194" i="6"/>
  <c r="L195" i="6" s="1"/>
  <c r="J194" i="6"/>
  <c r="J195" i="6" s="1"/>
  <c r="G194" i="6"/>
  <c r="F194" i="6"/>
  <c r="E194" i="6"/>
  <c r="E195" i="6" s="1"/>
  <c r="D194" i="6"/>
  <c r="D195" i="6" s="1"/>
  <c r="O193" i="6"/>
  <c r="N171" i="6"/>
  <c r="M171" i="6"/>
  <c r="L171" i="6"/>
  <c r="K171" i="6"/>
  <c r="K194" i="6" s="1"/>
  <c r="K195" i="6" s="1"/>
  <c r="J171" i="6"/>
  <c r="I171" i="6"/>
  <c r="I194" i="6" s="1"/>
  <c r="I195" i="6" s="1"/>
  <c r="H171" i="6"/>
  <c r="H194" i="6" s="1"/>
  <c r="H195" i="6" s="1"/>
  <c r="G171" i="6"/>
  <c r="F171" i="6"/>
  <c r="E171" i="6"/>
  <c r="D171" i="6"/>
  <c r="C171" i="6"/>
  <c r="C194" i="6" s="1"/>
  <c r="O170" i="6"/>
  <c r="O169" i="6"/>
  <c r="O171" i="6" s="1"/>
  <c r="N141" i="6"/>
  <c r="M141" i="6"/>
  <c r="L141" i="6"/>
  <c r="K141" i="6"/>
  <c r="J141" i="6"/>
  <c r="I141" i="6"/>
  <c r="H141" i="6"/>
  <c r="G141" i="6"/>
  <c r="F141" i="6"/>
  <c r="E141" i="6"/>
  <c r="D141" i="6"/>
  <c r="C141" i="6"/>
  <c r="O140" i="6"/>
  <c r="O139" i="6"/>
  <c r="O138" i="6"/>
  <c r="O137" i="6"/>
  <c r="O136" i="6"/>
  <c r="O135" i="6"/>
  <c r="O134" i="6"/>
  <c r="O141" i="6" s="1"/>
  <c r="N104" i="6"/>
  <c r="M104" i="6"/>
  <c r="L104" i="6"/>
  <c r="K104" i="6"/>
  <c r="J104" i="6"/>
  <c r="I104" i="6"/>
  <c r="H104" i="6"/>
  <c r="G104" i="6"/>
  <c r="F104" i="6"/>
  <c r="O104" i="6" s="1"/>
  <c r="E104" i="6"/>
  <c r="D104" i="6"/>
  <c r="C104" i="6"/>
  <c r="O103" i="6"/>
  <c r="O102" i="6"/>
  <c r="O101" i="6"/>
  <c r="O100" i="6"/>
  <c r="O99" i="6"/>
  <c r="O98" i="6"/>
  <c r="O97" i="6"/>
  <c r="O96" i="6"/>
  <c r="O95" i="6"/>
  <c r="O94" i="6"/>
  <c r="N62" i="6"/>
  <c r="M62" i="6"/>
  <c r="L62" i="6"/>
  <c r="F62" i="6"/>
  <c r="E62" i="6"/>
  <c r="D62" i="6"/>
  <c r="H61" i="6"/>
  <c r="N60" i="6"/>
  <c r="M60" i="6"/>
  <c r="L60" i="6"/>
  <c r="K60" i="6"/>
  <c r="J60" i="6"/>
  <c r="I60" i="6"/>
  <c r="H60" i="6"/>
  <c r="G60" i="6"/>
  <c r="F60" i="6"/>
  <c r="E60" i="6"/>
  <c r="D60" i="6"/>
  <c r="C60" i="6"/>
  <c r="O59" i="6"/>
  <c r="I62" i="6" s="1"/>
  <c r="O58" i="6"/>
  <c r="M61" i="6" s="1"/>
  <c r="J19" i="6"/>
  <c r="I19" i="6"/>
  <c r="H19" i="6"/>
  <c r="G19" i="6"/>
  <c r="N18" i="6"/>
  <c r="N19" i="6" s="1"/>
  <c r="M18" i="6"/>
  <c r="M19" i="6" s="1"/>
  <c r="L18" i="6"/>
  <c r="L19" i="6" s="1"/>
  <c r="K18" i="6"/>
  <c r="K19" i="6" s="1"/>
  <c r="J18" i="6"/>
  <c r="I18" i="6"/>
  <c r="H18" i="6"/>
  <c r="G18" i="6"/>
  <c r="F18" i="6"/>
  <c r="F19" i="6" s="1"/>
  <c r="E18" i="6"/>
  <c r="E19" i="6" s="1"/>
  <c r="D18" i="6"/>
  <c r="D19" i="6" s="1"/>
  <c r="C18" i="6"/>
  <c r="O17" i="6"/>
  <c r="O16" i="6"/>
  <c r="O15" i="6"/>
  <c r="O14" i="6"/>
  <c r="O13" i="6"/>
  <c r="O12" i="6"/>
  <c r="H197" i="6" l="1"/>
  <c r="H196" i="6"/>
  <c r="D197" i="6"/>
  <c r="D196" i="6"/>
  <c r="I197" i="6"/>
  <c r="I196" i="6"/>
  <c r="E196" i="6"/>
  <c r="E197" i="6"/>
  <c r="C195" i="6"/>
  <c r="O194" i="6"/>
  <c r="K196" i="6"/>
  <c r="K197" i="6"/>
  <c r="J196" i="6"/>
  <c r="J197" i="6"/>
  <c r="L196" i="6"/>
  <c r="L197" i="6"/>
  <c r="M196" i="6"/>
  <c r="M197" i="6"/>
  <c r="F61" i="6"/>
  <c r="N61" i="6"/>
  <c r="J62" i="6"/>
  <c r="F196" i="6"/>
  <c r="N196" i="6"/>
  <c r="I290" i="6"/>
  <c r="J320" i="6"/>
  <c r="G61" i="6"/>
  <c r="C62" i="6"/>
  <c r="K62" i="6"/>
  <c r="G196" i="6"/>
  <c r="I61" i="6"/>
  <c r="O276" i="6"/>
  <c r="P58" i="6"/>
  <c r="P60" i="6" s="1"/>
  <c r="J61" i="6"/>
  <c r="C61" i="6"/>
  <c r="G62" i="6"/>
  <c r="P59" i="6"/>
  <c r="D61" i="6"/>
  <c r="L61" i="6"/>
  <c r="H62" i="6"/>
  <c r="H320" i="6"/>
  <c r="O60" i="6"/>
  <c r="O18" i="6"/>
  <c r="C19" i="6" s="1"/>
  <c r="O19" i="6" s="1"/>
  <c r="K61" i="6"/>
  <c r="E61" i="6"/>
  <c r="C196" i="6" l="1"/>
  <c r="O195" i="6"/>
  <c r="C197" i="6"/>
  <c r="P194" i="6" l="1"/>
  <c r="P193" i="6"/>
  <c r="P195" i="6" s="1"/>
  <c r="A13" i="5" l="1"/>
</calcChain>
</file>

<file path=xl/sharedStrings.xml><?xml version="1.0" encoding="utf-8"?>
<sst xmlns="http://schemas.openxmlformats.org/spreadsheetml/2006/main" count="5444" uniqueCount="2612">
  <si>
    <t>GERENCIA COMERCIAL Y DE ATENCION AL USUARIO</t>
  </si>
  <si>
    <t>URBANISMO - VIVIENDA  </t>
  </si>
  <si>
    <t>WALTHER  TIUSABA RIVAS Ext. 7522</t>
  </si>
  <si>
    <t>WEB</t>
  </si>
  <si>
    <t>DERECHO DE PETICIÓN DE INTERÉS PARTICULAR</t>
  </si>
  <si>
    <t>CONSULTA</t>
  </si>
  <si>
    <t>SUBGERENCIA DE INFORMACION ECONOMICA</t>
  </si>
  <si>
    <t>Se remite respuesta SDQS 10272018 OFICIO 2018EE1858</t>
  </si>
  <si>
    <t>OFICINA ASESORA DE CONTROL INTERNO DISCIPLINARIO</t>
  </si>
  <si>
    <t>E-MAIL</t>
  </si>
  <si>
    <t>ESCRITO</t>
  </si>
  <si>
    <t>SOLICITUD DE ACCESO A LA INFORMACIÓN</t>
  </si>
  <si>
    <t>1 TRASLADO POR NO COMPETENCIA</t>
  </si>
  <si>
    <t>Respetado señor: En atención a su solicitud se informa: La UAECD es la entidad oficial encargada de las actividades relacionadas con la formación, conservación y actualización del inventario de los bienes inmuebles situados dentro del Distrito. En este orden de ideas esta UAECD no se encarga de la compra de viviendas, por lo cual se requiere aclare el objeto de su petición con el fin de direccionarla debidamente a la entidad competente.</t>
  </si>
  <si>
    <t>SUBGERENCIA DE INFORMACION FISICA Y JURIDICA</t>
  </si>
  <si>
    <t>TELEFONO</t>
  </si>
  <si>
    <t>DERECHO DE PETICIÓN DE INTERÉS GENERAL</t>
  </si>
  <si>
    <t>ANEXO ARCHIVO</t>
  </si>
  <si>
    <t>RECLAMO</t>
  </si>
  <si>
    <t>BUZON</t>
  </si>
  <si>
    <t>FELICITACIÓN</t>
  </si>
  <si>
    <t>QUEJA</t>
  </si>
  <si>
    <t>PRESENCIAL</t>
  </si>
  <si>
    <t>SE ADJUNTA OFICIO DE RESPUESTA 2018EE2044</t>
  </si>
  <si>
    <t>DENUNCIA POR ACTOS DE CORRUPCIÓN</t>
  </si>
  <si>
    <t>2018EE1556</t>
  </si>
  <si>
    <t>2017EE1875</t>
  </si>
  <si>
    <t>Se adjunta oficio de respuesta</t>
  </si>
  <si>
    <t>se adjunta oficio de respuesta</t>
  </si>
  <si>
    <t>2017-  809764</t>
  </si>
  <si>
    <t>SUGERENCIA</t>
  </si>
  <si>
    <t>Se cierra solicitud que es competencia de la Secretaría Distrital de Hacienda y la misma ya se encuentra atendiendo por dicha entidad.</t>
  </si>
  <si>
    <t>2018EE644</t>
  </si>
  <si>
    <t>2018EE646</t>
  </si>
  <si>
    <t>Total general</t>
  </si>
  <si>
    <t>Razón por la que se niega</t>
  </si>
  <si>
    <t>NO REQUERIMIENTO</t>
  </si>
  <si>
    <t xml:space="preserve">FECHA RECIBIDO </t>
  </si>
  <si>
    <t>FECHA CIERRE</t>
  </si>
  <si>
    <t>DiasRespuesta</t>
  </si>
  <si>
    <t>TIPO DE REQUERIMIENTO</t>
  </si>
  <si>
    <t>CANAL DE RECEPCIÓN</t>
  </si>
  <si>
    <t>TEMA / TIPO DE TRAMITE</t>
  </si>
  <si>
    <t>AREA A LA QUE SE REMITE</t>
  </si>
  <si>
    <t>OBSERVACIONES REQUERIMIENTO</t>
  </si>
  <si>
    <t xml:space="preserve">Bogotá,  D.C. 
Señor
Anónimo
Respetado señor:
En atención a su solicitud, recibida en  la  Gerencia Comercial y Atención al Usuario de la Unidad Administrativa Especial de Catastro Distrital –UAECD- a través del Sistema Distrital de Quejas y Soluciones –SDQS-,al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Secretaria Distrital de Hacienda, entidad competente de informar sobre el tema correspondiente al Impuesto Predial ya se encuentra atendiendo su solicitud
Ahora bien, desde nuestra competencia si requiere mayor información, tenga en cuenta que la  Resolución 405 de 2015 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Por lo anterior es necesario, acredite la calidad en que actúa de acuerdo a lo mencionado anteriormente indicando el predio al que hace usted referencia.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</si>
  <si>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Respetado señor:
En atención a su solicitud se informa:
La UAECD es la entidad oficial encargada de las actividades relacionadas con la formación, conservación y actualización del inventario de los bienes inmuebles situados dentro del Distrito. En este orden de ideas esta UAECD no se encarga de la compra de viviendas, por lo cual se requiere aclare el objeto de su petición con el fin de direccionarla debidamente a la entidad competente.</t>
  </si>
  <si>
    <t>Bogotá,  D.C. 
Señor
CHICA
Respetado señor:
En atención a su solicitud, recibida en la Gerencia Comercial y Atención al Usuario de la Unidad Administrativa Especial de Catastro Distrital –UAECD-, se informa:
La UAECD es la entidad oficial encargada de las actividades relacionadas con la formación, conservación y actualización del inventario de los bienes inmuebles situados dentro del Distrito. Por lo cual esta entidad carece de competencia de la situación manifiesta. Sin embargo se da traslado a la Caja de Vivienda Popular para que se informe lo pertinente en el marco de sus competencias.</t>
  </si>
  <si>
    <t>Respetado señor López: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PATRICIA LOZANO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t>
  </si>
  <si>
    <t xml:space="preserve">Se traslada solicitud a su despacho por considerarla de su competencia, para que se le dé respuesta al solicitante. 
Lo anterior, en concordancia con el artículo 21 de la ley 1755 del 30 de junio de 2015.
</t>
  </si>
  <si>
    <t>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verificación de licencias de construcción y acciones sancionatorias sobre la denuncia por la construcción ilegal del predio, es de competencia de la Alcaldía Local de Puente Aranda.  Así pues, se concluye que la UAECD carece de competencia para resolver la petición presentada. Por lo anterior, se da traslado de su petición a la Secretaria Distrital de Gobierno-Alcaldía Local de Puente Aranda, en virtud de las disposiciones contenidas en el artículo 21 de la ley 1755 del 30 de junio 2015.</t>
  </si>
  <si>
    <t>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en lo referente a la verificación de licencias de construcción y acciones sancionatorias por la construcción ilegal es de competencia de la Alcaldía Local donde se ubique el predio. 
Así pues, se concluye que la UAECD carece de competencia para resolver la petición presentada y como no se indica ninguna identificación del predio objeto de la denuncia no es posible dar traslado a la Secretaria Distrital de Gobierno entidad competente para dar respuesta.</t>
  </si>
  <si>
    <t>Bogotá, enero de 2018
Cordial saludo señora:
En atención a su requerimiento nos permitimos informarle que verificado el registro en catastro en Línea, se pudo establecer que el(la) señor(a) con número de cédula de ciudadanía xx, está inscrito con el correo xxxxx.
Si requiere cambiar la clave o no la recuerda, realice lo siguiente:
1.       Solicite al sistema el envío de una nueva contraseña, para lo cual, solo registre el correo electrónico anterior y de clic en la parte inferior donde dice "PARA PEDIR UNA NUEVA CLAVE HAGA CLIC AQUÍ”
Imagen integrada 1
2. Revise su correo aquí le llegara la nueva clave.  Le recomendamos revisar en la bandeja de correo no deseado o spam, porque puede llegar allí la respuesta con su nueva clave.
3. Ingrese nuevamente al aplicativo ingrese su correo y en contraseña registre la clave enviada por el sistema y de click en "Ingresar", inmediatamente el sistema le pide cambio de clave.
4. Ingrese su nueva clave, se sugiere que no sea tan larga, utilizar una clave de 8 dígitos.
Tan pronto ingrese el sistema le solicitará que registre la totalidad de los predios que tiene inscrito a su nombre en el Censo Catastral de Bogotá, para lo cual debe seguir las instrucciones que este le da.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opc. 2, línea 195 o a la línea gratuita 018000910488, así como la RED CADE de la Ciudad.</t>
  </si>
  <si>
    <t>Bogotá, enero de 2018 
Cordial Saludo,
Por considerar de su competencia nos permitimos reenviar correo (relacionado abajo) para dar respuesta al solicitante.  Lo anterior en virtud de las disposiciones contenidas en el artículo 21 de la ley 1755 del 30 de junio 2015.
Para atender cualquier inquietud o trámite le ofrecemos nuestra página web www.catastrobogota.gov.co, el correo institucional contactenos@catastrobogota.gov.co, las líneas de atención telefónica 2347600 ext. 7600-7501, línea 195 o a la línea gratuita 018000910488, así como la RED CADE de la Ciudad.
Atentamente,</t>
  </si>
  <si>
    <t>Respetado señor:
En atención a su solicitud, recibida en la Unidad Administrativa Especial de Catastro Distrital  – UAECD-, se informa:
La información cartográfica y las imágenes aéreas disponibles de los predios del Distrito Capital, pueden ser consultadas en el Portal de Mapas Bogotá: http://mapas.bogota.gov.co, dar click en la parte izquierda para ver opciones, luego click en opción "Ver Datos". Posteriormente podrá podrá activar las casillas de verificación de las capas operativas que requiera.
Ahora bien, en caso de requerir información en particular puede acercarse a la Tienda Catastral ubicada en el SuperCade CAD de la Avenida Carrera 30 Nº 25 – 90 Bogotá, horario de lunes a viernes de 7:00 a.m. a 5:30 p.m. y sábado de 8:00 a.m. a 11:00 a.m., y realizar su solicitud donde le indicaran el costo de la misma.. La información suministrada estará disociada de datos personales del titular de dominio, en observancia al Derecho Constitucional de Habeas Data.
“Recuerde que los trámites son gratuitos no se deje engañar, si usted acude a intermediarios puede incurrir en delitos y ser investigado penalmente. Ayúdenos a acabar con el flagelo de la corrupción” su denuncia podrá realizarla a través de www.bogota.gov.co/sdqs.</t>
  </si>
  <si>
    <t xml:space="preserve">Respetado señor:
En atención a su solicitud, recibida en  la  Gerencia Comercial y Atención al Usuario de la Unidad Administrativa Especial de Catastro Distrital –UAECD-, se requiere amplié la información en cuanto a indicar: el predio de interés, la calidad en que actúa, el trámite requerido. Por lo cual es de tener en cuenta que la  Resolución 405 de 2015 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</si>
  <si>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Bogotá, enero de 2018
Cordial saludo señor:
En atención a su requerimiento le informamos que para obtener la Certificación Catastral; solo debe ingresar al aplicativo catastro en Línea@, a través de las páginas; www.catastrobogota.gov.co o   https://catastroenlinea.catastrobogota.gov.co/CatastroBogota/, buscar la sección “catastro en línea”, dar click en "obtenga la certificación catastral", donde podrá registrarse y descargarla en forma rápida, segura y gratis. Recuerde usar siempre la misma cuenta de correo electrónico y clave y el correo electrónico que registre debe ser único por cédula de ciudadanía.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</si>
  <si>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Respetado señor:
En atención a su comunicación,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Por lo anterior y de acuerdo a que en su comunicación no hay una solicitud precisa dirigida a esta Uaecd, se da traslado a la Secretaria Distrital de Hacienda considerando que el encabezado de la misma va dirigido a dicha entidad.
“Recuerde que los trámites son gratuitos no se deje engañar, si usted acude a intermediarios puede incurrir en delitos y ser investigado penalmente. Ayúdenos a acabar con el flagelo de la corrupción” su denuncia podrá realizarla a través de www.bogota.gov.co/sdqs.</t>
  </si>
  <si>
    <t>Cordial saludo señor Lezama:
En atención a su requerimiento nos permitimos informarle que verificado el registro en catastro en Línea, se pudo establecer que el señorxxx con número de cédula de ciudadanía xxx, NO se encuentra registrado en el aplicativo de catastro en línea. Por lo anterior, puede ingresar y crear nuevamente la cuenta, tenga en cuenta que el correo que registren debe estar activo y no puede estar asociado a otra cédula registrada.  Le recomendamos revisar en la bandeja de correo no deseado o spam, porque puede llegar allí el link de confirmación de la cuenta.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opc. 2, línea 195 o a la línea gratuita 018000910488, así como la RED CADE de la Ciudad.</t>
  </si>
  <si>
    <t>Respetado señor:
En respuesta a su solicitud, recibida en la Gerencia Comercial y Atención al Usuario de la Unidad Administrativa Especial de Catastro Distrital  –UAECD- a través del Sistema Distrital de Quejas y Soluciones SDQS se informa:
La Resolución 405 de 2015 “Por la cual se establecen los requisitos para los trámites de bienes y servicios a cargo de la UAECD y se dictan otras disposiciones”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5. De estrato, uso y destino.
5.1 Para esta rectificación se requerirá la correspondiente solicitud verbal o escrita, exhibiendo ante el respectivo funcionario el documento de identidad.
Por lo anterior, en caso de requerir el trámite Modificación de Estrato, Uso y Destino allegue su solicitud en los términos dispuestos por la Resolución 405 de 2015, indicando el predio de interes y acreditando la calidad en que actúa, de acuerdo a lo mencionado anteriormente. 
De otra parte, en caso que requiera conocer el estado de un trámite y la disponibilidad de la respuesta, a través de la página Web de la entidad www.catastrobogota.gov.co opción Catastro en Línea y luego "Consulta Trámite", podrá consultarlo.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t>
  </si>
  <si>
    <t>Bogotá, enero de 2018 
Cordial Saludo,
Por considerar de su competencia se da traslado de la solicitud para dar respuesta al solicitante.  Lo anterior en virtud de las disposiciones contenidas en el artículo 21 de la ley 1755 del 30 de junio 2015.
Para atender cualquier inquietud o trámite le ofrecemos nuestra página web www.catastrobogota.gov.co, el correo institucional contactenos@catastrobogota.gov.co, las líneas de atención telefónica 2347600 ext. 7600-7501, línea 195 o a la línea gratuita 018000910488, así como la RED CADE de la Ciudad.</t>
  </si>
  <si>
    <t>Respetada señora Luz Mery: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NAYIBER GUEVARA ROJAS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t>
  </si>
  <si>
    <t>Bogotá, enero de 2018
Cordial Saludo Señor:
En atención a su requerimiento nos permitimos informarle que información cartográfica y las imágenes aéreas disponibles de los predios del Distrito Capital, pueden ser consultadas en el Portal de Mapas Bogotá:  http://mapas.bogota.gov.co, dar click en el Botón de Menú -esquina superior izquierda de la pantalla- que le permitirá desplegar las opciones disponibles, luego Seleccionar el link: "Ver Datos". Posteriormente Seleccionar el link: “/Ordenamiento Territorial”, en donde podrá la opción "Placa Domiciliaria . Bogotá D.C. Año 2017". Entonces podrá buscar y localizar el predio de interés en el mapa y visualizar la información requerida. No obstante, de acuerdo a consulta realizada en el SiStema Integrado de Información Catastral -SIIC-, no se encontró incorporada la dirección KR xx NO. xx.
Recuerde que los trámites son gratuitos no se deje engañar, si usted acude a intermediarios puede incurrir en delitos y ser investigado penalmente. Ayúdenos a acabar con el flagelo de la corrupción.”, su denuncia podrá realizarla a través de www.bogota.gov.co/sdqs</t>
  </si>
  <si>
    <t>En atención a la comunicación recibida en  la  Gerencia Comercial y Atención al Usuario  a través del Buzón de Sugerencias,  la Unidad Administrativa Especial de Catastro Distrital -UAECD- quiere manifestar su agradecimiento por  la felicitación otorgada de su parte a JOSE IGNACIO RAMÍREZ por la atención recibida en el SuperCADE ENGATIVA.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Cordial saludo,</t>
  </si>
  <si>
    <t xml:space="preserve">Bogotá, enero de 2018
Cordial saludo: 
En atención a su requerimiento le informamos que puede obtener la Certificación Catastral (documento que hace constar la inscripción del predio o mejora, sus características y condiciones indicando la vigencia del avalúo) por internet; solo debe ingresar al aplicativo catastro en Línea@, a través de las páginas; www.catastrobogota.gov.co o   https://catastroenlinea.catastrobogota.gov.co/CatastroBogota/, buscar la sección “catastro en línea”, dar click en "obtenga la certificación catastral", donde podrá registrarse y descargarla en forma rápida, segura y gratis. Recuerde que el correo electrónico que registre debe ser único por cédula de ciudadanía. 
Luego, con su usuario y clave correspondiente ingrese y registre su(s) predio(s) para que pueda descargar la Certificación Catastral. Para el registro del (os) predio (s) dé click en la imagen del cuadro superior con el título “Registre su predio”, aparecerá la pantalla para ingresar los datos del mismo, siga las instrucciones que el sistema le da.  De esta manera podrá descargar la certificación catastral que usted requiere.
Recuerde que los trámites son gratuitos no se deje engañar, si usted acude a intermediarios puede incurrir en delitos y ser investigado penalmente. Ayúdenos a acabar con el flagelo de la corrupción.”, su denuncia podrá realizarla a través de www.bogota.gov.co/sdqs 
Para atender cualquier inquietud o trámite le ofrecemos nuestra página web www.catastrobogota.gov.co, el correo institucional contactenos@catastrobogota.gov.co, las líneas de atención telefónica 2347600 ext. 7556, línea 195 o a la línea gratuita 018000910488, así como la RED CADE de la Ciudad. </t>
  </si>
  <si>
    <t>Respetado señor:
En atención a su solicitud, recibido en  la  Gerencia Comercial y Atención al Usuario de la Unidad Administrativa Especial de Catastro Distrital –UAECD- a través del Sistema Distrital de Quejas y Soluciones –SDQS-,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el objeto de su solicitud, se da traslado a través del SDQS, a la Secretaria Distrital de Hacienda, entidad competente de informar sobre el tema correspondiente al Impuesto Predial.
Así las cosas quedamos atentos a cualquier solicitud desde nuestra competencia.</t>
  </si>
  <si>
    <t>Se traslada solicitud a su despacho por considerarla de su competencia, para que se le dé respuesta al solicitante. 
Lo anterior, en concordancia con el artículo 21 de la ley 1755 del 30 de junio de 2015.</t>
  </si>
  <si>
    <r>
      <t xml:space="preserve"> UNIDAD ADMINISTRATIVA ESPECIAL DE CATASTRO DISTRITAL 
</t>
    </r>
    <r>
      <rPr>
        <sz val="16"/>
        <color rgb="FF002060"/>
        <rFont val="Calibri"/>
        <family val="2"/>
      </rPr>
      <t>Sector Hacienda</t>
    </r>
  </si>
  <si>
    <t/>
  </si>
  <si>
    <t>Requerimientos por el SDQS del mes de enero de 2018</t>
  </si>
  <si>
    <t>Solicitudes de información en el mes de enero de 2018</t>
  </si>
  <si>
    <t># de solicitudes recibidas</t>
  </si>
  <si>
    <t># de solicitudes trasladadas a otra entidad</t>
  </si>
  <si>
    <t>Tiempo de respuesta a cada solicitud</t>
  </si>
  <si>
    <t>Se evidencia en el listado detallado arriba</t>
  </si>
  <si>
    <t># de solicitudes en las que se negó el acceso a la información</t>
  </si>
  <si>
    <r>
      <t xml:space="preserve"> UNIDAD ADMINISTRATIVA ESPECIAL DE CATASTRO DISTRITAL 
</t>
    </r>
    <r>
      <rPr>
        <sz val="16"/>
        <color rgb="FF002060"/>
        <rFont val="Calibri"/>
        <family val="2"/>
        <scheme val="minor"/>
      </rPr>
      <t>Sector Hacienda</t>
    </r>
  </si>
  <si>
    <t>ESTADÍSTICAS INFORME DE TRANSPARENCIA - 2018</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</si>
  <si>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</si>
  <si>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</si>
  <si>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</si>
  <si>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</si>
  <si>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</si>
  <si>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</si>
  <si>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</si>
  <si>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</si>
  <si>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</si>
  <si>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</si>
  <si>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</si>
  <si>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</si>
  <si>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</si>
  <si>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</si>
  <si>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</si>
  <si>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</si>
  <si>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</si>
  <si>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</si>
  <si>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</si>
  <si>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Engativa</t>
  </si>
  <si>
    <t>Suba</t>
  </si>
  <si>
    <t>total mes</t>
  </si>
  <si>
    <t>Participación mes en el total</t>
  </si>
  <si>
    <r>
      <t xml:space="preserve">Datos actualizados según reporte mensual de "Reporte_de_Atenciones_por_Servicio" del SAT </t>
    </r>
    <r>
      <rPr>
        <b/>
        <sz val="10"/>
        <rFont val="Calibri"/>
        <family val="2"/>
        <scheme val="minor"/>
      </rPr>
      <t>(Atenciones_por_servicio)</t>
    </r>
  </si>
  <si>
    <t>Trámites radicados</t>
  </si>
  <si>
    <t xml:space="preserve">Trámites </t>
  </si>
  <si>
    <t>total tipo trámite</t>
  </si>
  <si>
    <t>Participación</t>
  </si>
  <si>
    <t>TI - Trámite Inmediato</t>
  </si>
  <si>
    <t>TNI - Trámite No Inmediato</t>
  </si>
  <si>
    <t>Trámites no inmediatos más solicitados</t>
  </si>
  <si>
    <t>005-MODIFICACION ESTRATO USO Y DESTINO</t>
  </si>
  <si>
    <t>071-CERTIFICACIONES MANUALES CONSERVACION</t>
  </si>
  <si>
    <t xml:space="preserve">074-CERTIFICACION DE  CABIDA Y LINDEROS </t>
  </si>
  <si>
    <t>010-CAMBIO DE NOMBRE</t>
  </si>
  <si>
    <t>031-INCORPORACION CONSTRUCCION NPH</t>
  </si>
  <si>
    <t>042-REVISION AVALUO</t>
  </si>
  <si>
    <t>021-DESENGLOBE NPH-NO PROPIEDAD HORIZONTAL</t>
  </si>
  <si>
    <t>032-RECTIFICACION DE AREA CONSTRUIDA</t>
  </si>
  <si>
    <t>045-RECURSO DE REPOSICION</t>
  </si>
  <si>
    <t>022-DESENGLOBE PROPIEDAD HORIZONTAL</t>
  </si>
  <si>
    <t>Total de trámites no inmediatos más solicitados por punto de atención</t>
  </si>
  <si>
    <t>Punto de atención</t>
  </si>
  <si>
    <t>Total punto</t>
  </si>
  <si>
    <t>20 DE JULIO</t>
  </si>
  <si>
    <t>AMERICAS</t>
  </si>
  <si>
    <t>BOSA</t>
  </si>
  <si>
    <t>CAD 2DO PISO</t>
  </si>
  <si>
    <t>ENGATIVA</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</si>
  <si>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</si>
  <si>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</si>
  <si>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</si>
  <si>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</si>
  <si>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</si>
  <si>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</si>
  <si>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</si>
  <si>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</si>
  <si>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</si>
  <si>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</si>
  <si>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</si>
  <si>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</si>
  <si>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Canal virtual "contactenos@catastrobogota.gov.co"</t>
  </si>
  <si>
    <t>Contáctenos</t>
  </si>
  <si>
    <t>total</t>
  </si>
  <si>
    <t>Correos respondidos</t>
  </si>
  <si>
    <t>Canal escrito, CORDIS atendidos</t>
  </si>
  <si>
    <t>CORDIS</t>
  </si>
  <si>
    <t>Oficios recibidos</t>
  </si>
  <si>
    <t>Oficios respondidos</t>
  </si>
  <si>
    <t>REQUERIMIENTOS RECIBIDOS EN EL SDQS</t>
  </si>
  <si>
    <t>Grupo de ingreso</t>
  </si>
  <si>
    <t>Ene</t>
  </si>
  <si>
    <t>Feb</t>
  </si>
  <si>
    <t>Mar</t>
  </si>
  <si>
    <t>Abr</t>
  </si>
  <si>
    <t>May</t>
  </si>
  <si>
    <t>Jun</t>
  </si>
  <si>
    <t>Jul</t>
  </si>
  <si>
    <t>Ago</t>
  </si>
  <si>
    <t>Sep</t>
  </si>
  <si>
    <t>Oct</t>
  </si>
  <si>
    <t>Nov</t>
  </si>
  <si>
    <t>Dic</t>
  </si>
  <si>
    <t>INGRESADOS PERIODO ACTUAL</t>
  </si>
  <si>
    <t>INGRESADOS PERIODOS ANTERIORES</t>
  </si>
  <si>
    <t>REQUERIMIENTOS EN EL SDQS POR TIPO</t>
  </si>
  <si>
    <t>Tipo de requerimiento</t>
  </si>
  <si>
    <t>PETICIÓN DE INTERÉS PARTICULAR</t>
  </si>
  <si>
    <t>SOLICITUD INFORMACIÓN</t>
  </si>
  <si>
    <t xml:space="preserve">PETICIÓN DE INTERÉS GENERAL </t>
  </si>
  <si>
    <t>REQUERIMIENTOS EN EL SDQS POR CANAL</t>
  </si>
  <si>
    <t>Canal de recepción</t>
  </si>
  <si>
    <t>ene</t>
  </si>
  <si>
    <t>feb</t>
  </si>
  <si>
    <t>mar</t>
  </si>
  <si>
    <t>abr</t>
  </si>
  <si>
    <t>may</t>
  </si>
  <si>
    <t>jun</t>
  </si>
  <si>
    <t>jul</t>
  </si>
  <si>
    <t>ago</t>
  </si>
  <si>
    <t>sep</t>
  </si>
  <si>
    <t>oct</t>
  </si>
  <si>
    <t>nov</t>
  </si>
  <si>
    <t>dic</t>
  </si>
  <si>
    <t>SDQS ALCALDÍA (WEB)</t>
  </si>
  <si>
    <t>BUZÓN</t>
  </si>
  <si>
    <t>VIRTUAL (correo-e; redes)</t>
  </si>
  <si>
    <t>TELEFÓNICO</t>
  </si>
  <si>
    <t>Atención canal telefónico</t>
  </si>
  <si>
    <t>Datos Mensuales linea 7600</t>
  </si>
  <si>
    <t>totales</t>
  </si>
  <si>
    <t># Llamadas atendidas</t>
  </si>
  <si>
    <t>Tiempo promedio por llamada</t>
  </si>
  <si>
    <t>Total horas mes llamadas atendidas</t>
  </si>
  <si>
    <t>Derechos de Petición al mes de enero de 2018</t>
  </si>
  <si>
    <t>orden</t>
  </si>
  <si>
    <t>FECHA_RADICACION</t>
  </si>
  <si>
    <t>ASUNTO</t>
  </si>
  <si>
    <t>NOMBRE_ENTIDAD_SOLICITANTE</t>
  </si>
  <si>
    <t>NOMBRE_DEPENDENCIA_RESPONSABLE</t>
  </si>
  <si>
    <t>FECHA_CULMINACION</t>
  </si>
  <si>
    <t>RESPUESTA</t>
  </si>
  <si>
    <t>2018ER10</t>
  </si>
  <si>
    <t>REMISION DE ESCRITURAS</t>
  </si>
  <si>
    <t>COOPIDROGAS</t>
  </si>
  <si>
    <t>EE2238</t>
  </si>
  <si>
    <t>2018ER13</t>
  </si>
  <si>
    <t>REMISION COPIA DE AVALUOS COMERCIALES</t>
  </si>
  <si>
    <t>INSTITUTO DISTRITAL DE GESTION DE RIESGOS Y CAMBIO CLIMATICO</t>
  </si>
  <si>
    <t>SE ENVIO CON EL 2018 EE 392</t>
  </si>
  <si>
    <t>2018ER20</t>
  </si>
  <si>
    <t>SOLICITUD CERTIFICADO CATASTRAL</t>
  </si>
  <si>
    <t>ALCALDIA LOCAL DE BOSA</t>
  </si>
  <si>
    <t>EE3778</t>
  </si>
  <si>
    <t>2018ER27</t>
  </si>
  <si>
    <t>SOLICITUD INFORMACION</t>
  </si>
  <si>
    <t>SECRETARIA DE EDUCACION</t>
  </si>
  <si>
    <t>EE4380</t>
  </si>
  <si>
    <t>2018ER30</t>
  </si>
  <si>
    <t>EE3055</t>
  </si>
  <si>
    <t>2018ER36</t>
  </si>
  <si>
    <t>CONTRATO 1081 DE 2016 SOLICITUD DE REVISION</t>
  </si>
  <si>
    <t>INSTITUTO DE DESARROLLO URBANO</t>
  </si>
  <si>
    <t>SE REMITE LA RESPUESTA CON EL OFICIO DE RADICADO 2018EE2699 Y 2018IE1549 DEL 29/01/2018
RT 47679
-AV 2017-1326</t>
  </si>
  <si>
    <t>2018ER37</t>
  </si>
  <si>
    <t>TRAMITE SOLICITUD BOLETIN DE NOMENCLATURA</t>
  </si>
  <si>
    <t>ACCION FIDICIARIA</t>
  </si>
  <si>
    <t>SE ATENDIO PERSONALMENTE AL SEÑOR JULIAN DAVID RESTREPO EL DIA 02-01-2018 ENTREGANDOLE LA  INFORMACION SOLICITADA. SE ARCHIVA</t>
  </si>
  <si>
    <t>2018ER55</t>
  </si>
  <si>
    <t>SOLICITUD REVISION AVALUO COMERCIAL</t>
  </si>
  <si>
    <t>DESISTE SOLICITUD MEDIANTE 2018ER3436</t>
  </si>
  <si>
    <t>2018ER63</t>
  </si>
  <si>
    <t>RT 47559 - SOLICITUD REVISION AVALUO COMERCIAL - CONTRATO 1081 DE 2016</t>
  </si>
  <si>
    <t>2018 EE176</t>
  </si>
  <si>
    <t>2018ER64</t>
  </si>
  <si>
    <t>HMV CONSULTORIA</t>
  </si>
  <si>
    <t>SE ENVIO CON EL 2018EE 1482</t>
  </si>
  <si>
    <t>2018ER69</t>
  </si>
  <si>
    <t>TRASLADO OFICIO 2017ER123700</t>
  </si>
  <si>
    <t>SECRETARIA DE HACIENDA</t>
  </si>
  <si>
    <t>SE GENERO LA RADICACION 75343 Y CON OFICIO DE RESPUESTA EE2882</t>
  </si>
  <si>
    <t>2018ER74</t>
  </si>
  <si>
    <t>SOLICITUD COPIA DE RADICADOS</t>
  </si>
  <si>
    <t>EE2370</t>
  </si>
  <si>
    <t>2018ER78</t>
  </si>
  <si>
    <t>SOLICITUD DE RECTIFICACION</t>
  </si>
  <si>
    <t>CENTUM BUSINESS BUILDING</t>
  </si>
  <si>
    <t>EE2611</t>
  </si>
  <si>
    <t>2018ER79</t>
  </si>
  <si>
    <t>2018ER82</t>
  </si>
  <si>
    <t>SOLICITUD COPIA RESPUESTA</t>
  </si>
  <si>
    <t>SE ATENDIO PERSONALMENTE AL SEÑOR EDUAR HEHILER PINO VALOYES EL DIA 04-01-2018 ENTREGANDOLE LA COPIA DEL DOCUMENTO SOLICITADO. SE ARCHIVA</t>
  </si>
  <si>
    <t>2018ER99</t>
  </si>
  <si>
    <t>HERNANDEZ &amp; RENDON ABOGADOS ASOCIADOS</t>
  </si>
  <si>
    <t>EE2596</t>
  </si>
  <si>
    <t>2018ER102</t>
  </si>
  <si>
    <t>SOLICITUD INFORMACION CERTIFICADO DE BIENES E INMUEBLES</t>
  </si>
  <si>
    <t>EE5238</t>
  </si>
  <si>
    <t>2018ER103</t>
  </si>
  <si>
    <t>SOLICITUD DE INFORMACION</t>
  </si>
  <si>
    <t>JUZGADO CUARTO CIVIL MUNICIPAL</t>
  </si>
  <si>
    <t>EE1578</t>
  </si>
  <si>
    <t>2018ER105</t>
  </si>
  <si>
    <t>DAR ALCANCE A RAD. 54189</t>
  </si>
  <si>
    <t>ALCANCE AL RADICADO 2017ER25304 ( RAD. 2018-47464, 48399. SE DESCARGA MEDIANTE  2018IE1761.</t>
  </si>
  <si>
    <t>2018ER106</t>
  </si>
  <si>
    <t>FUNCIONARIA INCAPACITADA 1 Y 2 FEB,  3 Y 4 FIN DE SEMANA. EE 4382 DEL 06/02/2018</t>
  </si>
  <si>
    <t>2018ER109</t>
  </si>
  <si>
    <t>EE3781</t>
  </si>
  <si>
    <t>2018ER111</t>
  </si>
  <si>
    <t>EDIFICIO CERROS DEL CHICO P.H</t>
  </si>
  <si>
    <t>EE2373</t>
  </si>
  <si>
    <t>2018ER112</t>
  </si>
  <si>
    <t>SE GENERO LA RADICACION 2018-76932 Y CON OFICIO DE RESPUESTA EE3158</t>
  </si>
  <si>
    <t>2018ER113</t>
  </si>
  <si>
    <t>SE GENERO LA RADICACION 2018-77624 Y CON OFICIO DE RESPUESTA EE3173</t>
  </si>
  <si>
    <t>2018ER114</t>
  </si>
  <si>
    <t>SE GENERO LA RADICACION 2018-77904 Y CON OFICIO DE RESPUESTA EE3175</t>
  </si>
  <si>
    <t>2018ER117</t>
  </si>
  <si>
    <t>SOLICITUD DE BOLETIN CATASTRAL</t>
  </si>
  <si>
    <t>ALCALDIA LOCAL DE PUENTE ARANDA</t>
  </si>
  <si>
    <t>EE3783</t>
  </si>
  <si>
    <t>2018ER118</t>
  </si>
  <si>
    <t>EE36784</t>
  </si>
  <si>
    <t>2018ER119</t>
  </si>
  <si>
    <t>EE3962</t>
  </si>
  <si>
    <t>2018ER120</t>
  </si>
  <si>
    <t>EE2785</t>
  </si>
  <si>
    <t>2018ER126</t>
  </si>
  <si>
    <t>ALCALDIA LCOAL DE FONTIBON</t>
  </si>
  <si>
    <t>EE2788</t>
  </si>
  <si>
    <t>2018ER135</t>
  </si>
  <si>
    <t>FUNCIONARIA INCAPACITADA 1 Y 2 FEB,  3 Y 4 FIN DE SEMANA., SE DIO RESPUESTA HASTA EL 06/02/2018 CON EL EE 4384</t>
  </si>
  <si>
    <t>2018ER136</t>
  </si>
  <si>
    <t>SE GENERO LA RADICACION 2018-76421 Y EE3088</t>
  </si>
  <si>
    <t>2018ER137</t>
  </si>
  <si>
    <t>CORPEIS</t>
  </si>
  <si>
    <t>EE3934</t>
  </si>
  <si>
    <t>2018ER144</t>
  </si>
  <si>
    <t>SOLICITUD BOLETIN DE NOMENCLATURA</t>
  </si>
  <si>
    <t>ALCALDIA LOCAL DE KENNEDY</t>
  </si>
  <si>
    <t>EE3786</t>
  </si>
  <si>
    <t>2018ER145</t>
  </si>
  <si>
    <t>EE3788</t>
  </si>
  <si>
    <t>2018ER148</t>
  </si>
  <si>
    <t>REMISION COPIA RESPUESTA RAD 2017ER242275 - SDP 2-2017-65190</t>
  </si>
  <si>
    <t>SECRETARIA DE AMBIENTE</t>
  </si>
  <si>
    <t>SE ARCHIVA YA QUE NO REQUIERE RESPUESTA A SOLICITUD DE JHON MONJE</t>
  </si>
  <si>
    <t>2018ER151</t>
  </si>
  <si>
    <t>2018EE1259 DE 16-01-2018 Y RADICACIÓN 2018-14375</t>
  </si>
  <si>
    <t>2018ER152</t>
  </si>
  <si>
    <t>2018EE1260 DE 16-01-2018 Y RADICACIÓN 2018-14307</t>
  </si>
  <si>
    <t>2018ER155</t>
  </si>
  <si>
    <t>RT 47834 - SOLICITUD ELABORACION AVALUOS CATASTRALES - CONTRATO 829 DE 2017</t>
  </si>
  <si>
    <t>CON OFICIO DE RESPUESTA 2018EE1160 SD 508 DEL 16-01-2018</t>
  </si>
  <si>
    <t>2018ER156</t>
  </si>
  <si>
    <t>RT 48239 - SOLICITUD ELABORACION AVALUOS CATASTRALES - CONTRATO 829 DE 2017</t>
  </si>
  <si>
    <t>2018ER157</t>
  </si>
  <si>
    <t>RT 48249 - SOLICITUD ELABORACION AVALUOS CATASTRALES - CONTRATO 829 DE 2017</t>
  </si>
  <si>
    <t>2018ER158</t>
  </si>
  <si>
    <t>REMISION AVALUOS COMERCIALES RT:47821</t>
  </si>
  <si>
    <t>SE ENVIO CON EL 2018 EE 117676</t>
  </si>
  <si>
    <t>2018ER159</t>
  </si>
  <si>
    <t>RT 48332 - SOLICITUD ELABORACION AVALUOS CATASTRALES - CONTRATO 829 DE 2017</t>
  </si>
  <si>
    <t>2018ER160</t>
  </si>
  <si>
    <t>RT 48333 - SOLICITUD ELABORACION AVALUOS CATASTRALES - CONTRATO 829 DE 2017</t>
  </si>
  <si>
    <t>2018ER161</t>
  </si>
  <si>
    <t>RT 48334 - SOLICITUD ELABORACION AVALUOS CATASTRALES - CONTRATO 829 DE 2017</t>
  </si>
  <si>
    <t>2018ER162</t>
  </si>
  <si>
    <t>REMISION AVALUOS COMERCIALES RT:47860</t>
  </si>
  <si>
    <t>2018ER163</t>
  </si>
  <si>
    <t>REMISION AVALUOS COMERCIALES RT:47936</t>
  </si>
  <si>
    <t>2018ER164</t>
  </si>
  <si>
    <t>REMISION AVALUOS COMERCIALES RT:47949</t>
  </si>
  <si>
    <t>SE ENVIO CON EL 2018 EE 1176</t>
  </si>
  <si>
    <t>2018ER165</t>
  </si>
  <si>
    <t>OBIPROSA COLOMBIA SAS</t>
  </si>
  <si>
    <t>EE3090</t>
  </si>
  <si>
    <t>2018ER166</t>
  </si>
  <si>
    <t>REMISION AVALUOS COMERCIALES RT:47974</t>
  </si>
  <si>
    <t>2018ER167</t>
  </si>
  <si>
    <t>REMISION AVALUOS COMERCIALES RT:48029</t>
  </si>
  <si>
    <t>2018ER168</t>
  </si>
  <si>
    <t>REMISION AVALUOS COMERCIALES RT:48032</t>
  </si>
  <si>
    <t>2018ER169</t>
  </si>
  <si>
    <t>REMISION AVALUOS COMERCIALES RT:48050</t>
  </si>
  <si>
    <t>2018ER170</t>
  </si>
  <si>
    <t>REMISION AVALUOS COMERCIALES RT:48051</t>
  </si>
  <si>
    <t>2018ER171</t>
  </si>
  <si>
    <t>REMISION AVALUOS COMERCIALES RT:48058</t>
  </si>
  <si>
    <t>2018ER172</t>
  </si>
  <si>
    <t>REMISION AVALUOS COMERCIALES RT:48069</t>
  </si>
  <si>
    <t>2018ER173</t>
  </si>
  <si>
    <t>REMISION AVALUOS COMERCIALES RT:48070</t>
  </si>
  <si>
    <t>2018ER174</t>
  </si>
  <si>
    <t>RT 48335 - SOLICITUD ELABORACION AVALUOS CATASTRALES - CONTRATO 829 DE 2017</t>
  </si>
  <si>
    <t>2018ER175</t>
  </si>
  <si>
    <t>REMISION AVALUOS COMERCIALES RT:48072</t>
  </si>
  <si>
    <t>2018ER176</t>
  </si>
  <si>
    <t>REMISION AVALUOS COMERCIALES RT:48074</t>
  </si>
  <si>
    <t>2018ER177</t>
  </si>
  <si>
    <t>RT 48336 - SOLICITUD ELABORACION AVALUOS CATASTRALES - CONTRATO 829 DE 2017</t>
  </si>
  <si>
    <t>2018ER178</t>
  </si>
  <si>
    <t>RT 48337 - SOLICITUD ELABORACION AVALUOS CATASTRALES - CONTRATO 829 DE 2017</t>
  </si>
  <si>
    <t>2018ER179</t>
  </si>
  <si>
    <t>REMISION AVALUOS COMERCIALES RT:48075</t>
  </si>
  <si>
    <t>2018ER180</t>
  </si>
  <si>
    <t>REMISION AVALUOS COMERCIALES RT:48076</t>
  </si>
  <si>
    <t>2018ER181</t>
  </si>
  <si>
    <t>RT 48339 - SOLICITUD ELABORACION AVALUOS CATASTRALES - CONTRATO 829 DE 2017</t>
  </si>
  <si>
    <t>2018ER182</t>
  </si>
  <si>
    <t>REMISION AVALUOS COMERCIALES RT:48077</t>
  </si>
  <si>
    <t>2018ER183</t>
  </si>
  <si>
    <t>RT 48342 - SOLICITUD ELABORACION AVALUOS CATASTRALES - CONTRATO 829 DE 2017</t>
  </si>
  <si>
    <t>2018ER184</t>
  </si>
  <si>
    <t>REMISION AVALUOS COMERCIALES RT:48079</t>
  </si>
  <si>
    <t>2018ER185</t>
  </si>
  <si>
    <t>RT 48343 - SOLICITUD ELABORACION AVALUOS CATASTRALES - CONTRATO 829 DE 2017</t>
  </si>
  <si>
    <t>2018ER186</t>
  </si>
  <si>
    <t>REMISION AVALUOS COMERCIALES RT:48081</t>
  </si>
  <si>
    <t>2018ER187</t>
  </si>
  <si>
    <t>RT 48344 - SOLICITUD ELABORACION AVALUOS CATASTRALES - CONTRATO 829 DE 2017</t>
  </si>
  <si>
    <t>2018ER188</t>
  </si>
  <si>
    <t>REMISION AVALUOS COMERCIALES RT:48082</t>
  </si>
  <si>
    <t>2018ER189</t>
  </si>
  <si>
    <t>RT 48345 - SOLICITUD ELABORACION AVALUOS CATASTRALES - CONTRATO 829 DE 2017</t>
  </si>
  <si>
    <t>2018ER190</t>
  </si>
  <si>
    <t>REMISION AVALUOS COMERCIALES RT:48083</t>
  </si>
  <si>
    <t>2018ER191</t>
  </si>
  <si>
    <t>RT 48346 - SOLICITUD ELABORACION AVALUOS CATASTRALES - CONTRATO 829 DE 2017</t>
  </si>
  <si>
    <t>2018ER192</t>
  </si>
  <si>
    <t>RT 48348 - SOLICITUD ELABORACION AVALUOS CATASTRALES - CONTRATO 829 DE 2017</t>
  </si>
  <si>
    <t>2018ER193</t>
  </si>
  <si>
    <t>REMISION AVALUOS COMERCIALES RT:48098</t>
  </si>
  <si>
    <t>2018ER194</t>
  </si>
  <si>
    <t>RT 48350 - SOLICITUD ELABORACION AVALUOS CATASTRALES - CONTRATO 829 DE 2017</t>
  </si>
  <si>
    <t>2018ER195</t>
  </si>
  <si>
    <t>REMISION AVALUOS COMERCIALES RT:48099</t>
  </si>
  <si>
    <t>2018ER196</t>
  </si>
  <si>
    <t>RT 48351 - SOLICITUD ELABORACION AVALUOS CATASTRALES - CONTRATO 829 DE 2017</t>
  </si>
  <si>
    <t>2018ER197</t>
  </si>
  <si>
    <t>REMISION AVALUOS COMERCIALES RT:48100</t>
  </si>
  <si>
    <t>2018ER198</t>
  </si>
  <si>
    <t>REMISION AVALUOS COMERCIALES RT:48101</t>
  </si>
  <si>
    <t>2018ER199</t>
  </si>
  <si>
    <t>REMISION AVALUOS COMERCIALES RT:48103</t>
  </si>
  <si>
    <t>2018ER200</t>
  </si>
  <si>
    <t>RT 48354 - SOLICITUD ELABORACION AVALUOS CATASTRALES - CONTRATO 829 DE 2017</t>
  </si>
  <si>
    <t>2018ER201</t>
  </si>
  <si>
    <t>REMISION AVALUOS COMERCIALES RT:48105</t>
  </si>
  <si>
    <t>2018ER202</t>
  </si>
  <si>
    <t>RT 48356 - SOLICITUD ELABORACION AVALUOS CATASTRALES - CONTRATO 829 DE 2017</t>
  </si>
  <si>
    <t>2018ER203</t>
  </si>
  <si>
    <t>REMISION AVALUOS COMERCIALES RT:48108</t>
  </si>
  <si>
    <t>2018ER204</t>
  </si>
  <si>
    <t>REMISION AVALUOS COMERCIALES RT:48110</t>
  </si>
  <si>
    <t>2018ER205</t>
  </si>
  <si>
    <t>RT 48358 - SOLICITUD ELABORACION AVALUOS CATASTRALES - CONTRATO 829 DE 2017</t>
  </si>
  <si>
    <t>2018ER206</t>
  </si>
  <si>
    <t>RT 48360 - SOLICITUD ELABORACION AVALUOS CATASTRALES - CONTRATO 829 DE 2017</t>
  </si>
  <si>
    <t>2018ER207</t>
  </si>
  <si>
    <t>RT 48362 - SOLICITUD ELABORACION AVALUOS CATASTRALES - CONTRATO 829 DE 2017</t>
  </si>
  <si>
    <t>2018ER208</t>
  </si>
  <si>
    <t>RT 48364 - SOLICITUD ELABORACION AVALUOS CATASTRALES - CONTRATO 829 DE 2017</t>
  </si>
  <si>
    <t>2018ER209</t>
  </si>
  <si>
    <t>RT 48385 - SOLICITUD ELABORACION AVALUOS CATASTRALES - CONTRATO 829 DE 2017</t>
  </si>
  <si>
    <t>2018ER210</t>
  </si>
  <si>
    <t>RT 48386 - SOLICITUD ELABORACION AVALUOS CATASTRALES - CONTRATO 829 DE 2017</t>
  </si>
  <si>
    <t>2018ER211</t>
  </si>
  <si>
    <t>REMISION AVALUOS COMERCIALES RT:48114</t>
  </si>
  <si>
    <t>2018ER212</t>
  </si>
  <si>
    <t>RT 48388 - SOLICITUD ELABORACION AVALUOS CATASTRALES - CONTRATO 829 DE 2017</t>
  </si>
  <si>
    <t>2018ER213</t>
  </si>
  <si>
    <t>REMISION AVALUOS COMERCIALES RT:48120</t>
  </si>
  <si>
    <t>2018ER214</t>
  </si>
  <si>
    <t>REMISION AVALUOS COMERCIALES RT:48122</t>
  </si>
  <si>
    <t>2018ER215</t>
  </si>
  <si>
    <t>RT 48389 - SOLICITUD ELABORACION AVALUOS CATASTRALES - CONTRATO 829 DE 2017</t>
  </si>
  <si>
    <t>2018ER216</t>
  </si>
  <si>
    <t>REMISION AVALUOS COMERCIALES RT:48123</t>
  </si>
  <si>
    <t>2018ER217</t>
  </si>
  <si>
    <t>RT 48443 - SOLICITUD ELABORACION AVALUOS CATASTRALES - CONTRATO 829 DE 2017</t>
  </si>
  <si>
    <t>2018ER218</t>
  </si>
  <si>
    <t>REMISION AVALUOS COMERCIALES RT:48124</t>
  </si>
  <si>
    <t>2018ER219</t>
  </si>
  <si>
    <t>RT 48448 - SOLICITUD ELABORACION AVALUOS CATASTRALES - CONTRATO 829 DE 2017</t>
  </si>
  <si>
    <t>2018ER220</t>
  </si>
  <si>
    <t>REMISION AVALUOS COMERCIALES RT:48127</t>
  </si>
  <si>
    <t>2018ER221</t>
  </si>
  <si>
    <t>RT 48449 - SOLICITUD ELABORACION AVALUOS CATASTRALES - CONTRATO 829 DE 2017</t>
  </si>
  <si>
    <t>2018ER222</t>
  </si>
  <si>
    <t>REMISION AVALUOS COMERCIALES RT:48133</t>
  </si>
  <si>
    <t>SE DARA RESPUESTA CON 2018-7168</t>
  </si>
  <si>
    <t>2018ER223</t>
  </si>
  <si>
    <t>RT 48450 - SOLICITUD ELABORACION AVALUOS CATASTRALES - CONTRATO 829 DE 2017</t>
  </si>
  <si>
    <t>2018ER224</t>
  </si>
  <si>
    <t>REMISION AVALUOS COMERCIALES RT:48137</t>
  </si>
  <si>
    <t>2018ER225</t>
  </si>
  <si>
    <t>RT 48451 - SOLICITUD ELABORACION AVALUOS CATASTRALES - CONTRATO 829 DE 2017</t>
  </si>
  <si>
    <t>2018ER226</t>
  </si>
  <si>
    <t>REMISION AVALUOS COMERCIALES RT:48138</t>
  </si>
  <si>
    <t>2018ER227</t>
  </si>
  <si>
    <t>RT 48520 - SOLICITUD ELABORACION AVALUOS CATASTRALES - CONTRATO 829 DE 2017</t>
  </si>
  <si>
    <t>2018ER228</t>
  </si>
  <si>
    <t>REMISION AVALUOS COMERCIALES RT:48139</t>
  </si>
  <si>
    <t>2018ER229</t>
  </si>
  <si>
    <t>RT 48522 - SOLICITUD ELABORACION AVALUOS CATASTRALES - CONTRATO 829 DE 2017</t>
  </si>
  <si>
    <t>2018ER230</t>
  </si>
  <si>
    <t>REMISION AVALUOS COMERCIALES RT:48140</t>
  </si>
  <si>
    <t>2018ER231</t>
  </si>
  <si>
    <t>REMISION AVALUOS COMERCIALES RT:48141</t>
  </si>
  <si>
    <t>2018ER232</t>
  </si>
  <si>
    <t>RT 48523 - SOLICITUD ELABORACION AVALUOS CATASTRALES - CONTRATO 829 DE 2017</t>
  </si>
  <si>
    <t>2018ER233</t>
  </si>
  <si>
    <t>REMISION AVALUOS COMERCIALES RT:48142</t>
  </si>
  <si>
    <t>2018ER234</t>
  </si>
  <si>
    <t>RT 48525 - SOLICITUD ELABORACION AVALUOS CATASTRALES - CONTRATO 829 DE 2017</t>
  </si>
  <si>
    <t>2018ER235</t>
  </si>
  <si>
    <t>REMISION AVALUOS COMERCIALES RT:48143</t>
  </si>
  <si>
    <t>2018ER236</t>
  </si>
  <si>
    <t>RT 48526 - SOLICITUD ELABORACION AVALUOS CATASTRALES - CONTRATO 829 DE 2017</t>
  </si>
  <si>
    <t>2018ER237</t>
  </si>
  <si>
    <t>REMISION AVALUOS COMERCIALES RT:48144</t>
  </si>
  <si>
    <t>2018ER238</t>
  </si>
  <si>
    <t>REMISION AVALUOS COMERCIALES RT:48145</t>
  </si>
  <si>
    <t>2018ER239</t>
  </si>
  <si>
    <t>REMISION AVALUOS COMERCIALES RT:48146</t>
  </si>
  <si>
    <t>2018ER240</t>
  </si>
  <si>
    <t>REMISION AVALUOS COMERCIALES RT:48147</t>
  </si>
  <si>
    <t>2018ER241</t>
  </si>
  <si>
    <t>REMISION AVALUOS COMERCIALES RT:48148</t>
  </si>
  <si>
    <t>2018ER243</t>
  </si>
  <si>
    <t>RT 48527 - SOLICITUD ELABORACION AVALUOS CATASTRALES - CONTRATO 829 DE 2017</t>
  </si>
  <si>
    <t>2018ER244</t>
  </si>
  <si>
    <t>REMISION AVALUOS COMERCIALES RT:48149</t>
  </si>
  <si>
    <t>2018ER245</t>
  </si>
  <si>
    <t>RT 48538 - SOLICITUD ELABORACION AVALUOS CATASTRALES - CONTRATO 829 DE 2017</t>
  </si>
  <si>
    <t>2018ER246</t>
  </si>
  <si>
    <t>REMISION AVALUOS COMERCIALES RT:48150</t>
  </si>
  <si>
    <t>2018ER247</t>
  </si>
  <si>
    <t>RT 48539 - SOLICITUD ELABORACION AVALUOS CATASTRALES - CONTRATO 829 DE 2017</t>
  </si>
  <si>
    <t>2018ER248</t>
  </si>
  <si>
    <t>REMISION AVALUOS COMERCIALES RT:48151</t>
  </si>
  <si>
    <t>2018ER249</t>
  </si>
  <si>
    <t>RT 48540 - SOLICITUD ELABORACION AVALUOS CATASTRALES - CONTRATO 829 DE 2017</t>
  </si>
  <si>
    <t>2018ER250</t>
  </si>
  <si>
    <t>REMISION AVALUOS COMERCIALES RT:48152</t>
  </si>
  <si>
    <t>2018ER251</t>
  </si>
  <si>
    <t>RT 48541 - SOLICITUD ELABORACION AVALUOS CATASTRALES - CONTRATO 829 DE 2017</t>
  </si>
  <si>
    <t>2018ER252</t>
  </si>
  <si>
    <t>REMISION AVALUOS COMERCIALES RT:48153</t>
  </si>
  <si>
    <t>2018ER253</t>
  </si>
  <si>
    <t>REMISION AVALUOS COMERCIALES RT:48154</t>
  </si>
  <si>
    <t>2018ER254</t>
  </si>
  <si>
    <t>REMISION AVALUOS COMERCIALES RT:48155</t>
  </si>
  <si>
    <t>2018ER255</t>
  </si>
  <si>
    <t>REMISION AVALUOS COMERCIALES RT:48158</t>
  </si>
  <si>
    <t>2018ER257</t>
  </si>
  <si>
    <t>REMISION AVALUOS COMERCIALES RT:48159</t>
  </si>
  <si>
    <t>2018ER258</t>
  </si>
  <si>
    <t>REMISION AVALUOS COMERCIALES RT:48163</t>
  </si>
  <si>
    <t>2018ER259</t>
  </si>
  <si>
    <t>REMISION AVALUOS COMERCIALES RT:48169</t>
  </si>
  <si>
    <t>2018ER260</t>
  </si>
  <si>
    <t>REMISION AVALUOS COMERCIALES RT:48171</t>
  </si>
  <si>
    <t>2018ER261</t>
  </si>
  <si>
    <t>RT 48542 - SOLICITUD ELABORACION AVALUOS CATASTRALES - CONTRATO 829 DE 2017</t>
  </si>
  <si>
    <t>2018ER262</t>
  </si>
  <si>
    <t>REMISION AVALUOS COMERCIALES RT:48174</t>
  </si>
  <si>
    <t>2018ER263</t>
  </si>
  <si>
    <t>RT 48543 - SOLICITUD ELABORACION AVALUOS CATASTRALES - CONTRATO 829 DE 2017</t>
  </si>
  <si>
    <t>2018ER264</t>
  </si>
  <si>
    <t>REMISION AVALUOS COMERCIALES RT:48176</t>
  </si>
  <si>
    <t>2018ER265</t>
  </si>
  <si>
    <t>RT 48544 - SOLICITUD ELABORACION AVALUOS CATASTRALES - CONTRATO 829 DE 2017</t>
  </si>
  <si>
    <t>2018ER266</t>
  </si>
  <si>
    <t>REMISION AVALUOS COMERCIALES RT:48188</t>
  </si>
  <si>
    <t>2018ER267</t>
  </si>
  <si>
    <t>RT 48545 - SOLICITUD ELABORACION AVALUOS CATASTRALES - CONTRATO 829 DE 2017</t>
  </si>
  <si>
    <t>2018ER268</t>
  </si>
  <si>
    <t>REMISION AVALUOS COMERCIALES RT:48189</t>
  </si>
  <si>
    <t>2018ER269</t>
  </si>
  <si>
    <t>RT 48546 - SOLICITUD ELABORACION AVALUOS CATASTRALES - CONTRATO 829 DE 2017</t>
  </si>
  <si>
    <t>2018ER270</t>
  </si>
  <si>
    <t>REMISION AVALUOS COMERCIALES RT:48190</t>
  </si>
  <si>
    <t>2018ER271</t>
  </si>
  <si>
    <t>REMISION AVALUOS COMERCIALES RT:48191</t>
  </si>
  <si>
    <t>2018ER272</t>
  </si>
  <si>
    <t>REMISION AVALUOS COMERCIALES RT:48193</t>
  </si>
  <si>
    <t>2018ER273</t>
  </si>
  <si>
    <t>REMISION AVALUOS COMERCIALES RT:48194</t>
  </si>
  <si>
    <t>2018ER274</t>
  </si>
  <si>
    <t>REMISION AVALUOS COMERCIALES RT:48195</t>
  </si>
  <si>
    <t>2018ER275</t>
  </si>
  <si>
    <t>REMISION AVALUOS COMERCIALES RT:48196</t>
  </si>
  <si>
    <t>2018ER276</t>
  </si>
  <si>
    <t>REMISION AVALUOS COMERCIALES RT:48197</t>
  </si>
  <si>
    <t>2018ER277</t>
  </si>
  <si>
    <t>REMISION AVALUOS COMERCIALES RT:48198</t>
  </si>
  <si>
    <t>2018ER278</t>
  </si>
  <si>
    <t>REMISION AVALUOS COMERCIALES RT:48199</t>
  </si>
  <si>
    <t>2018ER279</t>
  </si>
  <si>
    <t>REMISION AVALUOS COMERCIALES RT:48200</t>
  </si>
  <si>
    <t>2018ER280</t>
  </si>
  <si>
    <t>REMISION AVALUOS COMERCIALES RT:48201</t>
  </si>
  <si>
    <t>2018ER281</t>
  </si>
  <si>
    <t>REMISION AVALUOS COMERCIALES RT:48202</t>
  </si>
  <si>
    <t>2018ER282</t>
  </si>
  <si>
    <t>REMISION AVALUOS COMERCIALES RT:48203</t>
  </si>
  <si>
    <t>2018ER283</t>
  </si>
  <si>
    <t>REMISION AVALUOS COMERCIALES RT:48205</t>
  </si>
  <si>
    <t>2018ER284</t>
  </si>
  <si>
    <t>REMISION AVALUOS COMERCIALES RT:48206</t>
  </si>
  <si>
    <t>2018ER285</t>
  </si>
  <si>
    <t>REMISION AVALUOS COMERCIALES RT:48207</t>
  </si>
  <si>
    <t>2018ER286</t>
  </si>
  <si>
    <t>REMISION AVALUOS COMERCIALES RT:48208</t>
  </si>
  <si>
    <t>2018ER287</t>
  </si>
  <si>
    <t>REMISION AVALUOS COMERCIALES RT:48209</t>
  </si>
  <si>
    <t>2018ER288</t>
  </si>
  <si>
    <t>REMISION AVALUOS COMERCIALES RT:48210</t>
  </si>
  <si>
    <t>2018ER289</t>
  </si>
  <si>
    <t>REMISION AVALUOS COMERCIALES RT:48212</t>
  </si>
  <si>
    <t>2018ER290</t>
  </si>
  <si>
    <t>RT 48213 - SOLICITUD ELABORACION AVALUOS COMERCIALES - CONTRATO 829 DE 2017</t>
  </si>
  <si>
    <t>2018ER291</t>
  </si>
  <si>
    <t>RT 48214 - SOLICITUD ELABORACION AVALUOS COMERCIALES - CONTRATO 829 DE 2017</t>
  </si>
  <si>
    <t>2018ER292</t>
  </si>
  <si>
    <t>RT 48215 - SOLICITUD ELABORACION AVALUOS COMERCIALES - CONTRATO 829 DE 2017</t>
  </si>
  <si>
    <t>2018ER293</t>
  </si>
  <si>
    <t>RT 48217 - SOLICITUD ELABORACION AVALUOS COMERCIALES - CONTRATO 829 DE 2017</t>
  </si>
  <si>
    <t>2018ER294</t>
  </si>
  <si>
    <t>RT 48218 - SOLICITUD ELABORACION AVALUOS COMERCIALES - CONTRATO 829 DE 2017</t>
  </si>
  <si>
    <t>2018ER295</t>
  </si>
  <si>
    <t>RT 48219 - SOLICITUD ELABORACION AVALUOS COMERCIALES - CONTRATO 829 DE 2017</t>
  </si>
  <si>
    <t>2018ER296</t>
  </si>
  <si>
    <t>RT 48220 - SOLICITUD ELABORACION AVALUOS COMERCIALES - CONTRATO 829 DE 2017</t>
  </si>
  <si>
    <t>2018ER297</t>
  </si>
  <si>
    <t>RT 48222 - SOLICITUD ELABORACION AVALUOS COMERCIALES - CONTRATO 829 DE 2017</t>
  </si>
  <si>
    <t>2018ER298</t>
  </si>
  <si>
    <t>RT 48225 - SOLICITUD ELABORACION AVALUOS COMERCIALES - CONTRATO 829 DE 2017</t>
  </si>
  <si>
    <t>2018ER299</t>
  </si>
  <si>
    <t>RT 48227 - SOLICITUD ELABORACION AVALUOS COMERCIALES - CONTRATO 829 DE 2017</t>
  </si>
  <si>
    <t>2018ER300</t>
  </si>
  <si>
    <t>RT 48229 - SOLICITUD ELABORACION AVALUOS COMERCIALES - CONTRATO 829 DE 2017</t>
  </si>
  <si>
    <t>2018ER301</t>
  </si>
  <si>
    <t>RT 48232 - SOLICITUD ELABORACION AVALUOS COMERCIALES - CONTRATO 829 DE 2017</t>
  </si>
  <si>
    <t>2018ER302</t>
  </si>
  <si>
    <t>RT 48233 - SOLICITUD ELABORACION AVALUOS COMERCIALES - CONTRATO 829 DE 2017</t>
  </si>
  <si>
    <t>2018ER303</t>
  </si>
  <si>
    <t>RT 48234 - SOLICITUD ELABORACION AVALUOS COMERCIALES - CONTRATO 829 DE 2017</t>
  </si>
  <si>
    <t>SE DARA RTA MEDIANTE RAD. 2018-8564</t>
  </si>
  <si>
    <t>2018ER304</t>
  </si>
  <si>
    <t>RT 48235 - SOLICITUD ELABORACION AVALUOS COMERCIALES - CONTRATO 829 DE 2017</t>
  </si>
  <si>
    <t>2018ER305</t>
  </si>
  <si>
    <t>RT 48236 - SOLICITUD ELABORACION AVALUOS COMERCIALES - CONTRATO 829 DE 2017</t>
  </si>
  <si>
    <t>2018ER306</t>
  </si>
  <si>
    <t>RT 48237 - SOLICITUD ELABORACION AVALUOS COMERCIALES - CONTRATO 829 DE 2017</t>
  </si>
  <si>
    <t>2018ER307</t>
  </si>
  <si>
    <t>RT 48238 - SOLICITUD ELABORACION AVALUOS COMERCIALES - CONTRATO 829 DE 2017</t>
  </si>
  <si>
    <t>2018ER308</t>
  </si>
  <si>
    <t>RT 48240 - SOLICITUD ELABORACION AVALUOS COMERCIALES - CONTRATO 829 DE 2017</t>
  </si>
  <si>
    <t>2018ER309</t>
  </si>
  <si>
    <t>RT 48242 - SOLICITUD ELABORACION AVALUOS COMERCIALES - CONTRATO 829 DE 2017</t>
  </si>
  <si>
    <t>2018ER310</t>
  </si>
  <si>
    <t>RT 48243 - SOLICITUD ELABORACION AVALUOS COMERCIALES - CONTRATO 829 DE 2017</t>
  </si>
  <si>
    <t>2018ER311</t>
  </si>
  <si>
    <t>RT 48244 - SOLICITUD ELABORACION AVALUOS COMERCIALES - CONTRATO 829 DE 2017</t>
  </si>
  <si>
    <t>2018ER312</t>
  </si>
  <si>
    <t>RT 48245 - SOLICITUD ELABORACION AVALUOS COMERCIALES - CONTRATO 829 DE 2017</t>
  </si>
  <si>
    <t>2018ER313</t>
  </si>
  <si>
    <t>RT 48246 - SOLICITUD ELABORACION AVALUOS COMERCIALES - CONTRATO 829 DE 2017</t>
  </si>
  <si>
    <t>2018ER314</t>
  </si>
  <si>
    <t>RT 48247 - SOLICITUD ELABORACION AVALUOS COMERCIALES - CONTRATO 829 DE 2017</t>
  </si>
  <si>
    <t>2018ER315</t>
  </si>
  <si>
    <t>RT 48248 - SOLICITUD ELABORACION AVALUOS COMERCIALES - CONTRATO 829 DE 2017</t>
  </si>
  <si>
    <t>2018ER316</t>
  </si>
  <si>
    <t>RT 48250 - SOLICITUD ELABORACION AVALUOS COMERCIALES - CONTRATO 829 DE 2017</t>
  </si>
  <si>
    <t>2018ER317</t>
  </si>
  <si>
    <t>RT 48251 - SOLICITUD ELABORACION AVALUOS COMERCIALES - CONTRATO 829 DE 2017</t>
  </si>
  <si>
    <t>2018ER318</t>
  </si>
  <si>
    <t>RT 48252 - SOLICITUD ELABORACION AVALUOS COMERCIALES - CONTRATO 829 DE 2017</t>
  </si>
  <si>
    <t>2018ER319</t>
  </si>
  <si>
    <t>DIRECCION DE IMPUESTOS DE BOGOTA - DIB</t>
  </si>
  <si>
    <t>ESTABA SIN ASIGNAR ERA DE 4 DE ENEROB , YO  ESTABA EN VACACIONES , ME ENTREGO SOLICITUD EL 25/01/2018 PARA ARCHIVAR YA QUE SE TRABAJO EL ER 69 DEL 02-01/18 CON LOS MISMOS DATOS ,</t>
  </si>
  <si>
    <t>2018ER320</t>
  </si>
  <si>
    <t>RT 48253 - SOLICITUD ELABORACION AVALUOS COMERCIALES - CONTRATO 829 DE 2017</t>
  </si>
  <si>
    <t>2018ER321</t>
  </si>
  <si>
    <t>RT 48254 - SOLICITUD ELABORACION AVALUOS COMERCIALES - CONTRATO 829 DE 2017</t>
  </si>
  <si>
    <t>2018ER322</t>
  </si>
  <si>
    <t>RT 48255 - SOLICITUD ELABORACION AVALUOS COMERCIALES - CONTRATO 829 DE 2017</t>
  </si>
  <si>
    <t>2018ER323</t>
  </si>
  <si>
    <t>RT 48256 - SOLICITUD ELABORACION AVALUOS COMERCIALES - CONTRATO 829 DE 2017</t>
  </si>
  <si>
    <t>2018ER324</t>
  </si>
  <si>
    <t>RT 48257 - SOLICITUD ELABORACION AVALUOS COMERCIALES - CONTRATO 829 DE 2017</t>
  </si>
  <si>
    <t>2018ER325</t>
  </si>
  <si>
    <t>RT 48259 - SOLICITUD ELABORACION AVALUOS COMERCIALES - CONTRATO 829 DE 2017</t>
  </si>
  <si>
    <t>2018ER326</t>
  </si>
  <si>
    <t>RT 48260 - SOLICITUD ELABORACION AVALUOS COMERCIALES - CONTRATO 829 DE 2017</t>
  </si>
  <si>
    <t>2018ER327</t>
  </si>
  <si>
    <t>RT 48261 - SOLICITUD ELABORACION AVALUOS COMERCIALES - CONTRATO 829 DE 2017</t>
  </si>
  <si>
    <t>2018ER328</t>
  </si>
  <si>
    <t>RT 48262 - SOLICITUD ELABORACION AVALUOS COMERCIALES - CONTRATO 829 DE 2017</t>
  </si>
  <si>
    <t>2018ER329</t>
  </si>
  <si>
    <t>RT 48263 - SOLICITUD ELABORACION AVALUOS COMERCIALES - CONTRATO 829 DE 2017</t>
  </si>
  <si>
    <t>2018ER330</t>
  </si>
  <si>
    <t>RT 48264 - SOLICITUD ELABORACION AVALUOS COMERCIALES - CONTRATO 829 DE 2017</t>
  </si>
  <si>
    <t>2018ER331</t>
  </si>
  <si>
    <t>RT 48266 - SOLICITUD ELABORACION AVALUOS COMERCIALES - CONTRATO 829 DE 2017</t>
  </si>
  <si>
    <t>2018ER332</t>
  </si>
  <si>
    <t>RT 48267 - SOLICITUD ELABORACION AVALUOS COMERCIALES - CONTRATO 829 DE 2017</t>
  </si>
  <si>
    <t>2018ER333</t>
  </si>
  <si>
    <t>RT 48268 - SOLICITUD ELABORACION AVALUOS COMERCIALES - CONTRATO 829 DE 2017</t>
  </si>
  <si>
    <t>2018ER334</t>
  </si>
  <si>
    <t>RT 48269 - SOLICITUD ELABORACION AVALUOS COMERCIALES - CONTRATO 829 DE 2017</t>
  </si>
  <si>
    <t>2018ER335</t>
  </si>
  <si>
    <t>RT 48270 - SOLICITUD ELABORACION AVALUOS COMERCIALES - CONTRATO 829 DE 2017</t>
  </si>
  <si>
    <t>2018ER336</t>
  </si>
  <si>
    <t>RT 48271 - SOLICITUD ELABORACION AVALUOS COMERCIALES - CONTRATO 829 DE 2017</t>
  </si>
  <si>
    <t>2018ER337</t>
  </si>
  <si>
    <t>RT 48272 - SOLICITUD ELABORACION AVALUOS COMERCIALES - CONTRATO 829 DE 2017</t>
  </si>
  <si>
    <t>2018ER338</t>
  </si>
  <si>
    <t>RT 48273 - SOLICITUD ELABORACION AVALUOS COMERCIALES - CONTRATO 829 DE 2017</t>
  </si>
  <si>
    <t>2018ER339</t>
  </si>
  <si>
    <t>RT 48274 - SOLICITUD ELABORACION AVALUOS COMERCIALES - CONTRATO 829 DE 2017</t>
  </si>
  <si>
    <t>2018ER340</t>
  </si>
  <si>
    <t>RT 48275 - SOLICITUD ELABORACION AVALUOS COMERCIALES - CONTRATO 829 DE 2017</t>
  </si>
  <si>
    <t>2018ER341</t>
  </si>
  <si>
    <t>RT 48276 - SOLICITUD ELABORACION AVALUOS COMERCIALES - CONTRATO 829 DE 2017</t>
  </si>
  <si>
    <t>2018ER342</t>
  </si>
  <si>
    <t>RT 48277 - SOLICITUD ELABORACION AVALUOS COMERCIALES - CONTRATO 829 DE 2017</t>
  </si>
  <si>
    <t>2018ER343</t>
  </si>
  <si>
    <t>RT 48279 - SOLICITUD ELABORACION AVALUOS COMERCIALES - CONTRATO 829 DE 2017</t>
  </si>
  <si>
    <t>2018ER344</t>
  </si>
  <si>
    <t>RT 48281 - SOLICITUD ELABORACION AVALUOS COMERCIALES - CONTRATO 829 DE 2017</t>
  </si>
  <si>
    <t>2018ER345</t>
  </si>
  <si>
    <t>RT 48284 - SOLICITUD ELABORACION AVALUOS COMERCIALES - CONTRATO 829 DE 2017</t>
  </si>
  <si>
    <t>2018ER346</t>
  </si>
  <si>
    <t>RT 48287 - SOLICITUD ELABORACION AVALUOS COMERCIALES - CONTRATO 829 DE 2017</t>
  </si>
  <si>
    <t>2018ER347</t>
  </si>
  <si>
    <t>RT 48288 - SOLICITUD ELABORACION AVALUOS COMERCIALES - CONTRATO 829 DE 2017</t>
  </si>
  <si>
    <t>2018ER348</t>
  </si>
  <si>
    <t>RT 48289- SOLICITUD ELABORACION AVALUOS COMERCIALES - CONTRATO 829 DE 2017</t>
  </si>
  <si>
    <t>2018ER349</t>
  </si>
  <si>
    <t>RT 48290- SOLICITUD ELABORACION AVALUOS COMERCIALES - CONTRATO 829 DE 2017</t>
  </si>
  <si>
    <t>2018ER350</t>
  </si>
  <si>
    <t>RT 48291- SOLICITUD ELABORACION AVALUOS COMERCIALES - CONTRATO 829 DE 2017</t>
  </si>
  <si>
    <t>2018ER351</t>
  </si>
  <si>
    <t>RT 48292- SOLICITUD ELABORACION AVALUOS COMERCIALES - CONTRATO 829 DE 2017</t>
  </si>
  <si>
    <t>2018ER352</t>
  </si>
  <si>
    <t>RT 48293- SOLICITUD ELABORACION AVALUOS COMERCIALES - CONTRATO 829 DE 2017</t>
  </si>
  <si>
    <t>2018ER353</t>
  </si>
  <si>
    <t>RT 48294- SOLICITUD ELABORACION AVALUOS COMERCIALES - CONTRATO 829 DE 2017</t>
  </si>
  <si>
    <t>2018ER354</t>
  </si>
  <si>
    <t>RT 48297- SOLICITUD ELABORACION AVALUOS COMERCIALES - CONTRATO 829 DE 2017</t>
  </si>
  <si>
    <t>2018ER355</t>
  </si>
  <si>
    <t>RT 48303- SOLICITUD ELABORACION AVALUOS COMERCIALES - CONTRATO 829 DE 2017</t>
  </si>
  <si>
    <t>2018ER356</t>
  </si>
  <si>
    <t>RT 48305- SOLICITUD ELABORACION AVALUOS COMERCIALES - CONTRATO 829 DE 2017</t>
  </si>
  <si>
    <t>2018ER357</t>
  </si>
  <si>
    <t>RT 48307- SOLICITUD ELABORACION AVALUOS COMERCIALES - CONTRATO 829 DE 2017</t>
  </si>
  <si>
    <t>2018ER358</t>
  </si>
  <si>
    <t>RT 48309- SOLICITUD ELABORACION AVALUOS COMERCIALES - CONTRATO 829 DE 2017</t>
  </si>
  <si>
    <t>2018ER359</t>
  </si>
  <si>
    <t>RT 48311- SOLICITUD ELABORACION AVALUOS COMERCIALES - CONTRATO 829 DE 2017</t>
  </si>
  <si>
    <t>2018ER360</t>
  </si>
  <si>
    <t>RT 48312- SOLICITUD ELABORACION AVALUOS COMERCIALES - CONTRATO 829 DE 2017</t>
  </si>
  <si>
    <t>2018ER361</t>
  </si>
  <si>
    <t>RT 48313- SOLICITUD ELABORACION AVALUOS COMERCIALES - CONTRATO 829 DE 2017</t>
  </si>
  <si>
    <t>2018ER362</t>
  </si>
  <si>
    <t>RT 48314- SOLICITUD ELABORACION AVALUOS COMERCIALES - CONTRATO 829 DE 2017</t>
  </si>
  <si>
    <t>2018ER363</t>
  </si>
  <si>
    <t>RT 48315- SOLICITUD ELABORACION AVALUOS COMERCIALES - CONTRATO 829 DE 2017</t>
  </si>
  <si>
    <t>2018ER364</t>
  </si>
  <si>
    <t>RT 48316- SOLICITUD ELABORACION AVALUOS COMERCIALES - CONTRATO 829 DE 2017</t>
  </si>
  <si>
    <t>2018ER365</t>
  </si>
  <si>
    <t>RT 48317 - SOLICITUD ELABORACION AVALUOS COMERCIALES - CONTRATO 829 DE 2017</t>
  </si>
  <si>
    <t>2018ER366</t>
  </si>
  <si>
    <t>RT 48318 - SOLICITUD ELABORACION AVALUOS COMERCIALES - CONTRATO 829 DE 2017</t>
  </si>
  <si>
    <t>2018ER367</t>
  </si>
  <si>
    <t>RT 48338 - SOLICITUD ELABORACION AVALUOS COMERCIALES - CONTRATO 829 DE 2017</t>
  </si>
  <si>
    <t>2018ER368</t>
  </si>
  <si>
    <t>RT 48347 - SOLICITUD ELABORACION AVALUOS COMERCIALES - CONTRATO 829 DE 2017</t>
  </si>
  <si>
    <t>2018ER369</t>
  </si>
  <si>
    <t>RT 48349 - SOLICITUD ELABORACION AVALUOS COMERCIALES - CONTRATO 829 DE 2017</t>
  </si>
  <si>
    <t>2018ER370</t>
  </si>
  <si>
    <t>RT 48355 - SOLICITUD ELABORACION AVALUOS COMERCIALES - CONTRATO 829 DE 2017</t>
  </si>
  <si>
    <t>2018ER371</t>
  </si>
  <si>
    <t>RT 48357 - SOLICITUD ELABORACION AVALUOS COMERCIALES - CONTRATO 829 DE 2017</t>
  </si>
  <si>
    <t>2018ER372</t>
  </si>
  <si>
    <t>RT 48359 - SOLICITUD ELABORACION AVALUOS COMERCIALES - CONTRATO 829 DE 2017</t>
  </si>
  <si>
    <t>2018ER373</t>
  </si>
  <si>
    <t>RT 48361 - SOLICITUD ELABORACION AVALUOS COMERCIALES - CONTRATO 829 DE 2017</t>
  </si>
  <si>
    <t>2018ER374</t>
  </si>
  <si>
    <t>SOLICITUD CERTIFICADO BIENES E INMUEBLES</t>
  </si>
  <si>
    <t>FUNCIONARIA INCAPACITADA 1 Y 2 FEB,  3 Y 4 FIN DE SEMANA.,  SE DIO RESPUESTA HASTA EL 06/02/2018 CON EL EE 4387</t>
  </si>
  <si>
    <t>2018ER375</t>
  </si>
  <si>
    <t>EE4117</t>
  </si>
  <si>
    <t>2018ER376</t>
  </si>
  <si>
    <t>RT 48363 - SOLICITUD ELABORACION AVALUOS COMERCIALES - CONTRATO 829 DE 2017</t>
  </si>
  <si>
    <t>2018ER377</t>
  </si>
  <si>
    <t>RT 48365 - SOLICITUD ELABORACION AVALUOS COMERCIALES - CONTRATO 829 DE 2017</t>
  </si>
  <si>
    <t>2018ER378</t>
  </si>
  <si>
    <t>RT 48375 - SOLICITUD ELABORACION AVALUOS COMERCIALES - CONTRATO 829 DE 2017</t>
  </si>
  <si>
    <t>2018ER379</t>
  </si>
  <si>
    <t>EE4848</t>
  </si>
  <si>
    <t>2018ER380</t>
  </si>
  <si>
    <t>RT 48376 - SOLICITUD ELABORACION AVALUOS COMERCIALES - CONTRATO 829 DE 2017</t>
  </si>
  <si>
    <t>2018ER381</t>
  </si>
  <si>
    <t>RT 48377 - SOLICITUD ELABORACION AVALUOS COMERCIALES - CONTRATO 829 DE 2017</t>
  </si>
  <si>
    <t>2018ER382</t>
  </si>
  <si>
    <t>RT 48378 - SOLICITUD ELABORACION AVALUOS COMERCIALES - CONTRATO 829 DE 2017</t>
  </si>
  <si>
    <t>2018ER383</t>
  </si>
  <si>
    <t>RT 48380 - SOLICITUD ELABORACION AVALUOS COMERCIALES - CONTRATO 829 DE 2017</t>
  </si>
  <si>
    <t>2018ER384</t>
  </si>
  <si>
    <t>RT 48381 - SOLICITUD ELABORACION AVALUOS COMERCIALES - CONTRATO 829 DE 2017</t>
  </si>
  <si>
    <t>2018ER385</t>
  </si>
  <si>
    <t>RT 48382 - SOLICITUD ELABORACION AVALUOS COMERCIALES - CONTRATO 829 DE 2017</t>
  </si>
  <si>
    <t>2018ER386</t>
  </si>
  <si>
    <t>RT 48417 - SOLICITUD ELABORACION AVALUOS COMERCIALES - CONTRATO 829 DE 2017</t>
  </si>
  <si>
    <t>2018ER387</t>
  </si>
  <si>
    <t>RT 48418 - SOLICITUD ELABORACION AVALUOS COMERCIALES - CONTRATO 829 DE 2017</t>
  </si>
  <si>
    <t>2018ER388</t>
  </si>
  <si>
    <t>RT 48419 - SOLICITUD ELABORACION AVALUOS COMERCIALES - CONTRATO 829 DE 2017</t>
  </si>
  <si>
    <t>2018ER389</t>
  </si>
  <si>
    <t>RT 48420 - SOLICITUD ELABORACION AVALUOS COMERCIALES - CONTRATO 829 DE 2017</t>
  </si>
  <si>
    <t>2018ER390</t>
  </si>
  <si>
    <t>RT 48421 - SOLICITUD ELABORACION AVALUOS COMERCIALES - CONTRATO 829 DE 2017</t>
  </si>
  <si>
    <t>2018ER391</t>
  </si>
  <si>
    <t>RT 48422 - SOLICITUD ELABORACION AVALUOS COMERCIALES - CONTRATO 829 DE 2017</t>
  </si>
  <si>
    <t>2018ER392</t>
  </si>
  <si>
    <t>RT 48425 - SOLICITUD ELABORACION AVALUOS COMERCIALES - CONTRATO 829 DE 2017</t>
  </si>
  <si>
    <t>2018ER393</t>
  </si>
  <si>
    <t>RT 48426 - SOLICITUD ELABORACION AVALUOS COMERCIALES - CONTRATO 829 DE 2017</t>
  </si>
  <si>
    <t>2018ER394</t>
  </si>
  <si>
    <t>RT 48446 - SOLICITUD ELABORACION AVALUOS COMERCIALES - CONTRATO 829 DE 2017</t>
  </si>
  <si>
    <t>2018ER395</t>
  </si>
  <si>
    <t>RT 48447 - SOLICITUD ELABORACION AVALUOS COMERCIALES - CONTRATO 829 DE 2017</t>
  </si>
  <si>
    <t>2018ER396</t>
  </si>
  <si>
    <t>RT 48452 - SOLICITUD ELABORACION AVALUOS COMERCIALES - CONTRATO 829 DE 2017</t>
  </si>
  <si>
    <t>2018ER397</t>
  </si>
  <si>
    <t>RT 48453 - SOLICITUD ELABORACION AVALUOS COMERCIALES - CONTRATO 829 DE 2017</t>
  </si>
  <si>
    <t>2018ER399</t>
  </si>
  <si>
    <t>RT 48454 - SOLICITUD ELABORACION AVALUOS COMERCIALES - CONTRATO 829 DE 2017</t>
  </si>
  <si>
    <t>2018ER400</t>
  </si>
  <si>
    <t>RT 48455 - SOLICITUD ELABORACION AVALUOS COMERCIALES - CONTRATO 829 DE 2017</t>
  </si>
  <si>
    <t>2018ER401</t>
  </si>
  <si>
    <t>RT 48456 - SOLICITUD ELABORACION AVALUOS COMERCIALES - CONTRATO 829 DE 2017</t>
  </si>
  <si>
    <t>2018ER402</t>
  </si>
  <si>
    <t>RT 48457 - SOLICITUD ELABORACION AVALUOS COMERCIALES - CONTRATO 829 DE 2017</t>
  </si>
  <si>
    <t>2018ER403</t>
  </si>
  <si>
    <t>RT 48458 - SOLICITUD ELABORACION AVALUOS COMERCIALES - CONTRATO 829 DE 2017</t>
  </si>
  <si>
    <t>2018ER404</t>
  </si>
  <si>
    <t>RT 48459 - SOLICITUD ELABORACION AVALUOS COMERCIALES - CONTRATO 829 DE 2017</t>
  </si>
  <si>
    <t>2018ER405</t>
  </si>
  <si>
    <t>RT 48460 - SOLICITUD ELABORACION AVALUOS COMERCIALES - CONTRATO 829 DE 2017</t>
  </si>
  <si>
    <t>2018ER406</t>
  </si>
  <si>
    <t>RT 48461 - SOLICITUD ELABORACION AVALUOS COMERCIALES - CONTRATO 829 DE 2017</t>
  </si>
  <si>
    <t>2018ER407</t>
  </si>
  <si>
    <t>RT 48462 - SOLICITUD ELABORACION AVALUOS COMERCIALES - CONTRATO 829 DE 2017</t>
  </si>
  <si>
    <t>2018ER408</t>
  </si>
  <si>
    <t>RT 48463 - SOLICITUD ELABORACION AVALUOS COMERCIALES - CONTRATO 829 DE 2017</t>
  </si>
  <si>
    <t>2018ER409</t>
  </si>
  <si>
    <t>RT 48511 - SOLICITUD ELABORACION AVALUOS COMERCIALES - CONTRATO 829 DE 2017</t>
  </si>
  <si>
    <t>2018ER410</t>
  </si>
  <si>
    <t>RT 48513 - SOLICITUD ELABORACION AVALUOS COMERCIALES - CONTRATO 829 DE 2017</t>
  </si>
  <si>
    <t>2018ER411</t>
  </si>
  <si>
    <t>RT 48515 - SOLICITUD ELABORACION AVALUOS COMERCIALES - CONTRATO 829 DE 2017</t>
  </si>
  <si>
    <t>2018ER412</t>
  </si>
  <si>
    <t>RT 48517 - SOLICITUD ELABORACION AVALUOS COMERCIALES - CONTRATO 829 DE 2017</t>
  </si>
  <si>
    <t>2018ER413</t>
  </si>
  <si>
    <t>RT 48518 - SOLICITUD ELABORACION AVALUOS COMERCIALES - CONTRATO 829 DE 2017</t>
  </si>
  <si>
    <t>2018ER414</t>
  </si>
  <si>
    <t>RT 48519 - SOLICITUD ELABORACION AVALUOS COMERCIALES - CONTRATO 829 DE 2017</t>
  </si>
  <si>
    <t>2018ER415</t>
  </si>
  <si>
    <t>RT 48521 - SOLICITUD ELABORACION AVALUOS COMERCIALES - CONTRATO 829 DE 2017</t>
  </si>
  <si>
    <t>2018ER416</t>
  </si>
  <si>
    <t>RT 48524 - SOLICITUD ELABORACION AVALUOS COMERCIALES - CONTRATO 829 DE 2017</t>
  </si>
  <si>
    <t>2018ER417</t>
  </si>
  <si>
    <t>RT 48528 - SOLICITUD ELABORACION AVALUOS COMERCIALES - CONTRATO 829 DE 2017</t>
  </si>
  <si>
    <t>2018ER418</t>
  </si>
  <si>
    <t>RT 48529 - SOLICITUD ELABORACION AVALUOS COMERCIALES - CONTRATO 829 DE 2017</t>
  </si>
  <si>
    <t>2018ER420</t>
  </si>
  <si>
    <t>RT 48530 - SOLICITUD ELABORACION AVALUOS COMERCIALES - CONTRATO 829 DE 2017</t>
  </si>
  <si>
    <t>2018ER421</t>
  </si>
  <si>
    <t>RT 48531 - SOLICITUD ELABORACION AVALUOS COMERCIALES - CONTRATO 829 DE 2017</t>
  </si>
  <si>
    <t>2018ER422</t>
  </si>
  <si>
    <t>RT 48532 - SOLICITUD ELABORACION AVALUOS COMERCIALES - CONTRATO 829 DE 2017</t>
  </si>
  <si>
    <t>2018ER423</t>
  </si>
  <si>
    <t>RT 48533 - SOLICITUD ELABORACION AVALUOS COMERCIALES - CONTRATO 829 DE 2017</t>
  </si>
  <si>
    <t>2018ER424</t>
  </si>
  <si>
    <t>RT 48534 - SOLICITUD ELABORACION AVALUOS COMERCIALES - CONTRATO 829 DE 2017</t>
  </si>
  <si>
    <t>2018ER425</t>
  </si>
  <si>
    <t>RT 48535 - SOLICITUD ELABORACION AVALUOS COMERCIALES - CONTRATO 829 DE 2017</t>
  </si>
  <si>
    <t>2018ER426</t>
  </si>
  <si>
    <t>RT 48536 - SOLICITUD ELABORACION AVALUOS COMERCIALES - CONTRATO 829 DE 2017</t>
  </si>
  <si>
    <t>2018ER428</t>
  </si>
  <si>
    <t>FISCALIA GENERAL DE LA NACION</t>
  </si>
  <si>
    <t xml:space="preserve">A SOLICITTUD DE SONIA MANCERA EN ATENCIÓN AL REQUERIMIENTO DEL ASUNTO DONDE SE SOLICITA ¿¿COPIA POR DUPLICADO DE LA DOCUMENTACIÓN QUE REPOSE CORRESPONDIENTE AL PREDIO UBICADO EN LA CL 72 SUR 46 A 15¿¿, ME PERMITO ENVIAR LOS DOCUMENTOS QUE REPOSAN EN  EL CENTRO DE DOCUMENTACIÓN DE LA UAECD CORRESPONDIENTES AL PREDIO DE INTERÉS.
ESTA RESPUESTA SERÁ ENVIADA EN FÍSICO A LA DIRECCIÓN DE CORRESPONDENCIA APORTADA. 
</t>
  </si>
  <si>
    <t>2018ER433</t>
  </si>
  <si>
    <t>SOLICITUD CERTIFICADO DE BIENES E INMUEBLES</t>
  </si>
  <si>
    <t>JUZGADO 002 DE EJECUCION DE PENAS</t>
  </si>
  <si>
    <t>EE4102</t>
  </si>
  <si>
    <t>2018ER434</t>
  </si>
  <si>
    <t>JUZGADO 001 DE EJECUCION DE PENAS</t>
  </si>
  <si>
    <t>EE4103</t>
  </si>
  <si>
    <t>2018ER436</t>
  </si>
  <si>
    <t>SOLICITUD DOCUMENTOS</t>
  </si>
  <si>
    <t>EE3935</t>
  </si>
  <si>
    <t>2018ER438</t>
  </si>
  <si>
    <t>2018EE1396 DE 17-01-2018</t>
  </si>
  <si>
    <t>2018ER439</t>
  </si>
  <si>
    <t>TRASLADO RADICADO 2017ER113620</t>
  </si>
  <si>
    <t>2018EE387 DE 05-01-2018 RADICACIÓN 2018-3228</t>
  </si>
  <si>
    <t>2018ER449</t>
  </si>
  <si>
    <t>EE3936</t>
  </si>
  <si>
    <t>2018ER456</t>
  </si>
  <si>
    <t>TRASLADO DEL RECURSO DE REPOSICION 20175260944442 RT 46843A</t>
  </si>
  <si>
    <t>SE DA RESPUESTA AL RECURSO DE PEPOSICIÓN CON EL OFCIO 2018EE5124 DEL 09-02-2018 AVALÚO 2017-0918 RT 46843A RAD. 2018-20576</t>
  </si>
  <si>
    <t>2018ER457</t>
  </si>
  <si>
    <t>TRASLADO DEL RECURSO DE REPOSICION 20175260944392 RT 46842A</t>
  </si>
  <si>
    <t>SE DA RTA MEDIANTE OFICIO 2018EE5941 DEL 15/02/2018</t>
  </si>
  <si>
    <t>2018ER458</t>
  </si>
  <si>
    <t>COMUNICADO PERSONERIA</t>
  </si>
  <si>
    <t>SE ENTREGA PARA FIRMA, 2018EE4328</t>
  </si>
  <si>
    <t>2018ER459</t>
  </si>
  <si>
    <t>SOLICITUD CERTIFICADO CATASTRO</t>
  </si>
  <si>
    <t>SE ENVIA PARA LA GIC CON EL 2018 IE755 SD 147 DEL 16-01-2018</t>
  </si>
  <si>
    <t>2018ER460</t>
  </si>
  <si>
    <t>2018ER461</t>
  </si>
  <si>
    <t>2018ER462</t>
  </si>
  <si>
    <t>2018ER463</t>
  </si>
  <si>
    <t>2018ER464</t>
  </si>
  <si>
    <t>2018ER465</t>
  </si>
  <si>
    <t>2018ER466</t>
  </si>
  <si>
    <t>2018ER467</t>
  </si>
  <si>
    <t>2018ER468</t>
  </si>
  <si>
    <t>2018ER473</t>
  </si>
  <si>
    <t>ACTUALIZACION DE PROPIETARIOS</t>
  </si>
  <si>
    <t>ALIANZA FIDUCIARIA S.A.</t>
  </si>
  <si>
    <t>2018ER475</t>
  </si>
  <si>
    <t>SOLICITUD CERTIFICACION  DE BIENES E INMUEBLES</t>
  </si>
  <si>
    <t>EE4389</t>
  </si>
  <si>
    <t>2018ER477</t>
  </si>
  <si>
    <t>AGRUPACCION DE VIVIENDA METROPOLIS</t>
  </si>
  <si>
    <t>EE3970</t>
  </si>
  <si>
    <t>2018ER479</t>
  </si>
  <si>
    <t>SOLICITUD ACTUALIZACION DE PROPIETARIOS</t>
  </si>
  <si>
    <t>2018ER480</t>
  </si>
  <si>
    <t>2018ER495</t>
  </si>
  <si>
    <t>2018ER514</t>
  </si>
  <si>
    <t xml:space="preserve"> EE3789</t>
  </si>
  <si>
    <t>2018ER516</t>
  </si>
  <si>
    <t>SOLICITUD DE MAPA CATASTRAL Y CERTIFICADO</t>
  </si>
  <si>
    <t>POLICIA JUDICIAL</t>
  </si>
  <si>
    <t>SE ATENDIO PERSONALMENTE AL SEÑOR LUIS MARTINEZ EL DIA 10-08-2018 ENTREGANDOLE LA INFORMACION SOLICITADA. SE ARCHIVA</t>
  </si>
  <si>
    <t>2018ER518</t>
  </si>
  <si>
    <t>ALCANCE AL AVALUO N° 2017-1329 CON RADICADO SED E-2017-225187 DE FECHA 29-12-2017</t>
  </si>
  <si>
    <t>SE ENVIO CON EL 2018 EE 1165</t>
  </si>
  <si>
    <t>2018ER528</t>
  </si>
  <si>
    <t>2018ER529</t>
  </si>
  <si>
    <t>2018ER530</t>
  </si>
  <si>
    <t>EE4391</t>
  </si>
  <si>
    <t>2018ER532</t>
  </si>
  <si>
    <t>DAR ALCANCE A RESPUESTA 2017EE60092</t>
  </si>
  <si>
    <t>EE3084</t>
  </si>
  <si>
    <t>2018ER537</t>
  </si>
  <si>
    <t>EE3848</t>
  </si>
  <si>
    <t>2018ER539</t>
  </si>
  <si>
    <t>SOLICITUD ASIGACION DE NOMENCLATURAS</t>
  </si>
  <si>
    <t>SECRETARIA DE INTEGRACION SOCIAL</t>
  </si>
  <si>
    <t>EE3937</t>
  </si>
  <si>
    <t>2018ER550</t>
  </si>
  <si>
    <t>SE ENVIO CON EL 2018EE 2198</t>
  </si>
  <si>
    <t>2018ER560</t>
  </si>
  <si>
    <t>SOLICITUD DE CERTIFICACION</t>
  </si>
  <si>
    <t>SE ENVIO CON EL 2018 EE2377</t>
  </si>
  <si>
    <t>2018ER564</t>
  </si>
  <si>
    <t>REMISION COMUNICADO</t>
  </si>
  <si>
    <t>JUZGADO SESENTA Y NUEVE CIVIL MUNICIPAL</t>
  </si>
  <si>
    <t>EE1579</t>
  </si>
  <si>
    <t>2018ER568</t>
  </si>
  <si>
    <t>SOLICITUD CERTIFICADO Y MAPA CATASTRAL</t>
  </si>
  <si>
    <t>FISCALIA</t>
  </si>
  <si>
    <t>SE ATENDIO PERSONALMENTE AL SEÑOR LUIS MARTINEZ EL DIA 10-01-2018 ENTREGANDOLE LA INFORMACION SOLICITADA, SE ARCHIVA</t>
  </si>
  <si>
    <t>2018ER577</t>
  </si>
  <si>
    <t>SOLICITUD CERTIFICADOS CATASTRALES</t>
  </si>
  <si>
    <t>2018ER578</t>
  </si>
  <si>
    <t>2018ER579</t>
  </si>
  <si>
    <t>SOLICITUDF CERTIFICADO CATASTRAL</t>
  </si>
  <si>
    <t>2018ER584</t>
  </si>
  <si>
    <t>SOLICIKTUD INFORMACION</t>
  </si>
  <si>
    <t>EE3938</t>
  </si>
  <si>
    <t>2018ER587</t>
  </si>
  <si>
    <t>SOLICITUD PARA DAR ALCANCE AL RADICADO 2017-960809</t>
  </si>
  <si>
    <t>EE3939</t>
  </si>
  <si>
    <t>2018ER588</t>
  </si>
  <si>
    <t>SOLICITUD AJUSTE ACTUALIZACION DE LOS USOS Y DEL AVALUO CATASTRAL</t>
  </si>
  <si>
    <t>DIAN</t>
  </si>
  <si>
    <t>2018ER593</t>
  </si>
  <si>
    <t>EE4646</t>
  </si>
  <si>
    <t>2018ER605</t>
  </si>
  <si>
    <t>SE ENTREGA PARA FIRMA</t>
  </si>
  <si>
    <t>2018ER607</t>
  </si>
  <si>
    <t>SE ATENDIO PERSONALMENTE AL SEÑOR OMAR AUGUSTO CAMACHO ZEA EL DIA 11-01-2018 ENTREGANDOLE 779 FOLIOS , 1 PLANO Y 1 CD. SE ARCHIVA</t>
  </si>
  <si>
    <t>2018ER609</t>
  </si>
  <si>
    <t>REVISION Y AJUSTE AVALUO 2017-0505</t>
  </si>
  <si>
    <t>SE ENVIO CON EL 2018 EE1125</t>
  </si>
  <si>
    <t>2018ER610</t>
  </si>
  <si>
    <t>RT 47578 - SOLICITUD REVISION AVALUO COMERCIAL - CONTRATO 1081</t>
  </si>
  <si>
    <t>SE ENVIO CON EL 2018 EE 1127</t>
  </si>
  <si>
    <t>2018ER611</t>
  </si>
  <si>
    <t>RT 47533 - SOLICITUD REVISION AVALUO COMERCIAL - CONTRATO 1081 DE 2016</t>
  </si>
  <si>
    <t>SE ENVIO CON EL    2018 EE 1105</t>
  </si>
  <si>
    <t>2018ER612</t>
  </si>
  <si>
    <t>RT 37515 - CORRECCION RADICADO 2017EE59370</t>
  </si>
  <si>
    <t>SE ENVIO CON EL 2018 EE 1174</t>
  </si>
  <si>
    <t>2018ER621</t>
  </si>
  <si>
    <t>SOLICITUD COMUNICADO - LEVANTAMIENTO TOPOGRAFICO</t>
  </si>
  <si>
    <t>FIRETOP</t>
  </si>
  <si>
    <t>EE3790 Y EE 3791</t>
  </si>
  <si>
    <t>2018ER631</t>
  </si>
  <si>
    <t>EE2050</t>
  </si>
  <si>
    <t>2018ER633</t>
  </si>
  <si>
    <t>RT 47185B - ALCALCE A RADICADO IDU 20175260928942 - CONTRATO 0829 DE 2017</t>
  </si>
  <si>
    <t>SE ENVIO CON EL 2018EE1126</t>
  </si>
  <si>
    <t>2018ER635</t>
  </si>
  <si>
    <t>ENVIO RESPUESTA AL RADICADO 20175260941952</t>
  </si>
  <si>
    <t>NFORMATIVO  RADICADO IDU 20175260941952</t>
  </si>
  <si>
    <t>2018ER640</t>
  </si>
  <si>
    <t>2018ER641</t>
  </si>
  <si>
    <t>2018ER642</t>
  </si>
  <si>
    <t>2018ER643</t>
  </si>
  <si>
    <t>2018ER644</t>
  </si>
  <si>
    <t>EE1886</t>
  </si>
  <si>
    <t>2018ER648</t>
  </si>
  <si>
    <t>SOLICITUD DE REGISTROS ALFA NUMERICOS</t>
  </si>
  <si>
    <t>SE ENVIO CON EL 2018 EE 1196</t>
  </si>
  <si>
    <t>2018ER649</t>
  </si>
  <si>
    <t>SOLICITUD BOLETIN DE NOMENCLATURA Y CERTIFICADO CATASTRAL</t>
  </si>
  <si>
    <t>SUBIN - GRUIJ</t>
  </si>
  <si>
    <t>EE2790</t>
  </si>
  <si>
    <t>2018ER659</t>
  </si>
  <si>
    <t>2018ER661</t>
  </si>
  <si>
    <t>SE ENVIO CON EL 2018 EE1464 Y 1457   Y EL 2018EE6240</t>
  </si>
  <si>
    <t>2018ER662</t>
  </si>
  <si>
    <t>SOLICITUD DE NOMENCLATURA</t>
  </si>
  <si>
    <t>ARQUITECTURA Y PROPIEDAD</t>
  </si>
  <si>
    <t>EE4971</t>
  </si>
  <si>
    <t>2018ER663</t>
  </si>
  <si>
    <t>SOLICITUD ACTUALIZACION INFORMACION</t>
  </si>
  <si>
    <t>EE2791 Y EE 2792</t>
  </si>
  <si>
    <t>2018ER670</t>
  </si>
  <si>
    <t>RADICADO 2017ER250038</t>
  </si>
  <si>
    <t>EE4647</t>
  </si>
  <si>
    <t>2018ER671</t>
  </si>
  <si>
    <t>TORRE 73 SAS</t>
  </si>
  <si>
    <t>EE2940</t>
  </si>
  <si>
    <t>2018ER676</t>
  </si>
  <si>
    <t>SUBIN GRUIJ</t>
  </si>
  <si>
    <t>SUBGERENCIA ADMINISTRATIVA Y FINANCIERA</t>
  </si>
  <si>
    <t>FUE ATENDIDO POR VENTANILLA, EXPIDIENDO BOLETÍN Y MANZAMNA CATASTRAL EL DÍA 12 DE ENERO DE 2018, INFORMACIÓN QUE SE ENTREGÓ A LA MANO AL INTEDENTE LUIS ANZOLA CUIDA PLACA 088486</t>
  </si>
  <si>
    <t>2018ER682</t>
  </si>
  <si>
    <t>DEFINICION DE PERMANENCIA SOBRE PREDIO</t>
  </si>
  <si>
    <t>SECRETARIA DE PLANEACION</t>
  </si>
  <si>
    <t>EE2538</t>
  </si>
  <si>
    <t>2018ER685</t>
  </si>
  <si>
    <t>AVALUOS COMERCIALES CONTRATO 530 2010-18-11921</t>
  </si>
  <si>
    <t>CAJA DE VIVIENDA POPULAR</t>
  </si>
  <si>
    <t>SE GENERO POR ERROR DEL SISTEMA (POR INDICACION DE TECNOLOGIA SE PROCEDIO A CERRARLO)</t>
  </si>
  <si>
    <t>2018ER686</t>
  </si>
  <si>
    <t>SOLUCITUD DE MUTACION CATASTRAL</t>
  </si>
  <si>
    <t>2018ER688</t>
  </si>
  <si>
    <t>CONSEJO SUPERIOR DE LA JUSTICIA</t>
  </si>
  <si>
    <t>SE ENVIO CON EL 2018 EE1158</t>
  </si>
  <si>
    <t>2018ER689</t>
  </si>
  <si>
    <t>RT: 47602 - CONTRATO 1081 DE 2016, ENVIO DE CARPETAS CON LA DOCUMENTACION NECESARIA PARA LA ELABORACION</t>
  </si>
  <si>
    <t>2018ER691</t>
  </si>
  <si>
    <t xml:space="preserve"> EE3792</t>
  </si>
  <si>
    <t>2018ER692</t>
  </si>
  <si>
    <t>SOLICITUD INFORMACION CERTIFICADO BIENES E INMUEBLES</t>
  </si>
  <si>
    <t>EE3794</t>
  </si>
  <si>
    <t>2018ER693</t>
  </si>
  <si>
    <t>EE3796</t>
  </si>
  <si>
    <t>2018ER694</t>
  </si>
  <si>
    <t>EE3797</t>
  </si>
  <si>
    <t>2018ER695</t>
  </si>
  <si>
    <t>EE3799</t>
  </si>
  <si>
    <t>2018ER696</t>
  </si>
  <si>
    <t>EE3801</t>
  </si>
  <si>
    <t>2018ER697</t>
  </si>
  <si>
    <t>EE1909</t>
  </si>
  <si>
    <t>2018ER699</t>
  </si>
  <si>
    <t>SOLICITUD CERTIFICACION CATASTRAL</t>
  </si>
  <si>
    <t>ALCALDIA LOCAL DE SUBA</t>
  </si>
  <si>
    <t>EE4958</t>
  </si>
  <si>
    <t>2018ER700</t>
  </si>
  <si>
    <t>SOLICITUD BOLETIN CATASTRAL</t>
  </si>
  <si>
    <t>ALCALDIA LOCAL DE USAQUEN</t>
  </si>
  <si>
    <t>EE4959</t>
  </si>
  <si>
    <t>2018ER701</t>
  </si>
  <si>
    <t>2018ER702</t>
  </si>
  <si>
    <t>2018ER717</t>
  </si>
  <si>
    <t>SOLICITUD CERTIFICADOP CATASTRAL</t>
  </si>
  <si>
    <t>ALCALDIA LOCAL DE SANTA FE</t>
  </si>
  <si>
    <t>EE4960</t>
  </si>
  <si>
    <t>2018ER720</t>
  </si>
  <si>
    <t>REMISION INFORMACION</t>
  </si>
  <si>
    <t>JUZGADO SETENTA Y NUEVE CIVIL MUNICIPAL</t>
  </si>
  <si>
    <t>EE1581</t>
  </si>
  <si>
    <t>2018ER725</t>
  </si>
  <si>
    <t>EMNPRESA DE RENOVACION Y DESARROLLO DE BOGOTA</t>
  </si>
  <si>
    <t>SE NEENVIO CON EL 2018 EE 2197</t>
  </si>
  <si>
    <t>2018ER730</t>
  </si>
  <si>
    <t>REMISION DE DOCUMENTOS PARA DESENGLOBE</t>
  </si>
  <si>
    <t>K-TECNOL SAING</t>
  </si>
  <si>
    <t>EE2542</t>
  </si>
  <si>
    <t>2018ER736</t>
  </si>
  <si>
    <t>EE1582</t>
  </si>
  <si>
    <t>2018ER737</t>
  </si>
  <si>
    <t>DAR ALCANCE A RAD. 2017ER28833</t>
  </si>
  <si>
    <t>EE2240</t>
  </si>
  <si>
    <t>2018ER743</t>
  </si>
  <si>
    <t>EE1910</t>
  </si>
  <si>
    <t>2018ER744</t>
  </si>
  <si>
    <t>REMISION DE INFORMACION</t>
  </si>
  <si>
    <t>JUZGADO SETENTA Y DOS CIVIL MUNICPAL</t>
  </si>
  <si>
    <t>EE1584</t>
  </si>
  <si>
    <t>2018ER746</t>
  </si>
  <si>
    <t>EE2609</t>
  </si>
  <si>
    <t>2018ER747</t>
  </si>
  <si>
    <t>2018ER748</t>
  </si>
  <si>
    <t>2018ER755</t>
  </si>
  <si>
    <t>EE2545</t>
  </si>
  <si>
    <t>2018ER757</t>
  </si>
  <si>
    <t>EE2547</t>
  </si>
  <si>
    <t>2018ER759</t>
  </si>
  <si>
    <t>REMISION ACTA DE LIQUIDACION DEL CONTRATO INTERADMINISTRATIVO NO. 2015-1148</t>
  </si>
  <si>
    <t>SECRETARIA DE MOVILIDAD</t>
  </si>
  <si>
    <t>2018ER760</t>
  </si>
  <si>
    <t>CONSEJO SUPERIOR DE LA JUDICATURA</t>
  </si>
  <si>
    <t>EE2928 Y EE 2929 ESTE ULTIMO CORDIS FUE DEVUELTO POR LA OFICINA DE CORRESPONDENCIA Y LO REEMPLAZA EL EE6090</t>
  </si>
  <si>
    <t>2018ER762</t>
  </si>
  <si>
    <t>DAR ALCANCE A 2017-1413231</t>
  </si>
  <si>
    <t>EE2376</t>
  </si>
  <si>
    <t>2018ER764</t>
  </si>
  <si>
    <t>ALCANCE A RADICADO 2017ER28704</t>
  </si>
  <si>
    <t>ALIAR INVERSIONES Y PROYECTOS SAS</t>
  </si>
  <si>
    <t>EE3940</t>
  </si>
  <si>
    <t>2018ER767</t>
  </si>
  <si>
    <t>SOLICITAR LOS DATOS DE VARIACIÓN DEL VALOR DEL METRO CUADRADO EN LA CIUDAD DE BOGOTÁ</t>
  </si>
  <si>
    <t>OBSERVATORIO TÉCNICO CATASTRAL</t>
  </si>
  <si>
    <t>SE ENVIO RESPUESTA VIA CORREO ELECTRONICO EL DIA 17 DE ENERO DE 2018</t>
  </si>
  <si>
    <t>2018ER769</t>
  </si>
  <si>
    <t>SOLICITUD CERTIFICADO CASTATRAL</t>
  </si>
  <si>
    <t>2018ER774</t>
  </si>
  <si>
    <t>EE1479 Y EE1481</t>
  </si>
  <si>
    <t>2018ER780</t>
  </si>
  <si>
    <t>SOLICITUD CERTIFICADO CHIP BORRADO</t>
  </si>
  <si>
    <t>EE3941</t>
  </si>
  <si>
    <t>2018ER782</t>
  </si>
  <si>
    <t>REVISION DE AVALUO</t>
  </si>
  <si>
    <t>EE4014</t>
  </si>
  <si>
    <t>2018ER787</t>
  </si>
  <si>
    <t>REMISION DOCUMENTOS PARA DAR ALCANCE AL RADICADO 201ER24911 - RADICACION 2017EE53255</t>
  </si>
  <si>
    <t>EE2063</t>
  </si>
  <si>
    <t>2018ER788</t>
  </si>
  <si>
    <t>EE3802</t>
  </si>
  <si>
    <t>2018ER789</t>
  </si>
  <si>
    <t>EE3804</t>
  </si>
  <si>
    <t>2018ER790</t>
  </si>
  <si>
    <t>EE3805</t>
  </si>
  <si>
    <t>2018ER791</t>
  </si>
  <si>
    <t>EE3806</t>
  </si>
  <si>
    <t>2018ER792</t>
  </si>
  <si>
    <t>EE3807</t>
  </si>
  <si>
    <t>2018ER793</t>
  </si>
  <si>
    <t>EE3809</t>
  </si>
  <si>
    <t>2018ER794</t>
  </si>
  <si>
    <t>EE3811</t>
  </si>
  <si>
    <t>2018ER795</t>
  </si>
  <si>
    <t>EE3814</t>
  </si>
  <si>
    <t>2018ER796</t>
  </si>
  <si>
    <t>EE3815</t>
  </si>
  <si>
    <t>2018ER797</t>
  </si>
  <si>
    <t>EE2930</t>
  </si>
  <si>
    <t>2018ER798</t>
  </si>
  <si>
    <t>JUZGADO 022 DE EJECUCION DE PENAS</t>
  </si>
  <si>
    <t>EE3816</t>
  </si>
  <si>
    <t>2018ER799</t>
  </si>
  <si>
    <t>RESPUESTA RADICADO 20176201008342</t>
  </si>
  <si>
    <t>EGENCIA NACIONAL TIERRAS</t>
  </si>
  <si>
    <t>DOCUMENTO INFORMATIVO</t>
  </si>
  <si>
    <t>2018ER800</t>
  </si>
  <si>
    <t>JUZGADO 5 DE EJECUCION DE PENAS</t>
  </si>
  <si>
    <t>EE3817</t>
  </si>
  <si>
    <t>2018ER801</t>
  </si>
  <si>
    <t>EE2931 Y EE 2932</t>
  </si>
  <si>
    <t>2018ER804</t>
  </si>
  <si>
    <t>SOLICITUD MAPA DIGITAL Y DIGITALIZACION DE LA CARTOGRAFIA</t>
  </si>
  <si>
    <t>EE1856</t>
  </si>
  <si>
    <t>2018ER806</t>
  </si>
  <si>
    <t>SOLICITUD DE DOCUMENTOS</t>
  </si>
  <si>
    <t>EE2232</t>
  </si>
  <si>
    <t>2018ER807</t>
  </si>
  <si>
    <t>EE2779</t>
  </si>
  <si>
    <t>2018ER813</t>
  </si>
  <si>
    <t>CERTIFICACION VIGENCIA PLANO TOPOGRAFICO UNIDAD DE GESTION 2 PLAN PARCIAL TRES QUEBRADAS - HACIENDA SANTA HELENA</t>
  </si>
  <si>
    <t>EMPRESA DE RENOVACION Y DESARROLLO URBANO DE BOGOTA</t>
  </si>
  <si>
    <t>EE1585</t>
  </si>
  <si>
    <t>2018ER821</t>
  </si>
  <si>
    <t>CONCEPTO PERFIL VIAL Y RESERVA VIAL DEL TRAMO CL 214 (ANTIGUO 213)</t>
  </si>
  <si>
    <t>A SOLICITUD DE ALBERTO FRANCO SE PROCED A ARCHIVAR YA QUE CORRESPONDE A LA RESPUESTA DE OFICO EE 57211 REFERENCIA ER 2017ER26570</t>
  </si>
  <si>
    <t>2018ER823</t>
  </si>
  <si>
    <t>RT:47500- CONTRATO 1081 AVALUOS COMERCIALES</t>
  </si>
  <si>
    <t>2018ER824</t>
  </si>
  <si>
    <t>EE2933</t>
  </si>
  <si>
    <t>2018ER827</t>
  </si>
  <si>
    <t>SOLICITUD ACTUALIZACION</t>
  </si>
  <si>
    <t>AR CONSTRUCCIONES</t>
  </si>
  <si>
    <t>EE3943</t>
  </si>
  <si>
    <t>2018ER829</t>
  </si>
  <si>
    <t>SE ATENDIO PERSONALMENTE AL FUNCIONARIO JOSE LUIS QUESADA EL DIA 15-01-2018 ENTREGANDOLE LA INFORMACION SOLICITADA. SE ARCHIVA</t>
  </si>
  <si>
    <t>2018ER831</t>
  </si>
  <si>
    <t>EE2256</t>
  </si>
  <si>
    <t>2018ER835</t>
  </si>
  <si>
    <t>SOLICITUD COPIA DE RESPUESTA DE LA RADICACION 2016-1065798</t>
  </si>
  <si>
    <t>ER2254</t>
  </si>
  <si>
    <t>2018ER840</t>
  </si>
  <si>
    <t>COSMOS CONSTRUCTORES</t>
  </si>
  <si>
    <t>EE4078</t>
  </si>
  <si>
    <t>2018ER844</t>
  </si>
  <si>
    <t>DAR ALCANCE A RAD. 2017EE59894</t>
  </si>
  <si>
    <t>EE2551</t>
  </si>
  <si>
    <t>2018ER851</t>
  </si>
  <si>
    <t>DAR ALCANCE A RADICADO 2017EE56038</t>
  </si>
  <si>
    <t>EE2554</t>
  </si>
  <si>
    <t>2018ER859</t>
  </si>
  <si>
    <t>SOLICITUD CAMPAÑA PARA DENUNCIAR OBRAS EJECUTADAS EN ALGUNAS VIVIENDAS DEL BARRIO</t>
  </si>
  <si>
    <t>JUNTA DE ACCION COMUNAL</t>
  </si>
  <si>
    <t>TRAMITE CUMPLIDO  SEÑOR EDWIN H SARMIENTO  31 DE ENERO DE 2018</t>
  </si>
  <si>
    <t>2018ER860</t>
  </si>
  <si>
    <t>EE2794</t>
  </si>
  <si>
    <t>2018ER861</t>
  </si>
  <si>
    <t>JUZGADO 78 CIVIL MUNICIPAL DE BOGOTA D.C.</t>
  </si>
  <si>
    <t>EE1887</t>
  </si>
  <si>
    <t>2018ER864</t>
  </si>
  <si>
    <t>SOLICITUD COPIA DEL RADICADO 2016-939899 DE LA RESOLUCION 59531</t>
  </si>
  <si>
    <t>EE2257</t>
  </si>
  <si>
    <t>2018ER868</t>
  </si>
  <si>
    <t>EE3818</t>
  </si>
  <si>
    <t>2018ER871</t>
  </si>
  <si>
    <t>SE ATENDIO PERSONALMENTE AL FUNCIONARIO EL DIA 16-01-2018 ENTREGANDOLE LAS CERTIFICACIONES 2017 - 30608, 30607, 30605. SE ARCHIVA SE ATENDIO JUNTO CON EL 2018ER884 SIENDO LA MISMA SOLICITUD</t>
  </si>
  <si>
    <t>2018ER873</t>
  </si>
  <si>
    <t>ACTUALIZACIÓN DE DIRECCIÓN EN EL CERTIFICADO DE LIBERTAD</t>
  </si>
  <si>
    <t>2018EE1678</t>
  </si>
  <si>
    <t>2018ER874</t>
  </si>
  <si>
    <t>ALCALDIA LOCAL DE SAN CRISTOBAL</t>
  </si>
  <si>
    <t>EE3820</t>
  </si>
  <si>
    <t>2018ER875</t>
  </si>
  <si>
    <t>EE3825</t>
  </si>
  <si>
    <t>2018ER878</t>
  </si>
  <si>
    <t>SOLICITUD DE PRORROGA PARA RESPUESTA A REQUERIMIENTO DE INFORMACION TECNICA - RADICADO 2017-1573405</t>
  </si>
  <si>
    <t>AFFABRE</t>
  </si>
  <si>
    <t>2018EE1410 DE 17-01-2018 Y ADICIÓN A RADICACIÓN 2017-1573405</t>
  </si>
  <si>
    <t>2018ER879</t>
  </si>
  <si>
    <t>ET: 20332 - CONTRATO 0829 DE 2017 - ENVIO DE CARPETAS PARA LA ELABORACION DE AVALUOS COMERCIALES</t>
  </si>
  <si>
    <t>2018ER882</t>
  </si>
  <si>
    <t>EE2515</t>
  </si>
  <si>
    <t>2018ER883</t>
  </si>
  <si>
    <t>SOLICITUD COPIA DEL ACTO AMINISTRATIVO</t>
  </si>
  <si>
    <t>EE2516</t>
  </si>
  <si>
    <t>2018ER884</t>
  </si>
  <si>
    <t>SE ATENDIO PERSONALMENTE AL FUNCIONARIO EL DIA 16-01-2018 ENTREGANDOLE LAS CERTIFICACIONES 2017 - 30608, 30607, 30605. SE ARCHIVA</t>
  </si>
  <si>
    <t>2018ER893</t>
  </si>
  <si>
    <t>TRASLADO DERECHO DE PETICION</t>
  </si>
  <si>
    <t>INSTITUTO DE DESARROLLO URBANO IDU</t>
  </si>
  <si>
    <t>SE DA RESPUESTA CON 2018EE1827 DEL 19/01/2018 Y 2018IE994 SE ENVIA OFICIO RTA DERECHO DE PETICION DTDP 20183250010371 DE 12/01/2017</t>
  </si>
  <si>
    <t>2018ER905</t>
  </si>
  <si>
    <t>EE3826</t>
  </si>
  <si>
    <t>2018ER906</t>
  </si>
  <si>
    <t>EE3827</t>
  </si>
  <si>
    <t>2018ER907</t>
  </si>
  <si>
    <t>EE3828</t>
  </si>
  <si>
    <t>2018ER908</t>
  </si>
  <si>
    <t>EE3830</t>
  </si>
  <si>
    <t>2018ER909</t>
  </si>
  <si>
    <t>JUZGADO 002 DE EJECUCION DE PANAS</t>
  </si>
  <si>
    <t>2018ER910</t>
  </si>
  <si>
    <t>EE3831</t>
  </si>
  <si>
    <t>2018ER911</t>
  </si>
  <si>
    <t>EE3832</t>
  </si>
  <si>
    <t>2018ER913</t>
  </si>
  <si>
    <t>JUZGADO TREINTA CIVIL MUNICIPAL DE BOGOTA</t>
  </si>
  <si>
    <t>EE2517</t>
  </si>
  <si>
    <t>2018ER917</t>
  </si>
  <si>
    <t>DAR ALCANCE A RAD. 2017-1594238</t>
  </si>
  <si>
    <t>EE4114</t>
  </si>
  <si>
    <t>2018ER920</t>
  </si>
  <si>
    <t>RECURSO DE REPOSICION Y APELACION ANTE LA RESOLUCION 87651 DEL 23-11-2017</t>
  </si>
  <si>
    <t>EE1888</t>
  </si>
  <si>
    <t>2018ER921</t>
  </si>
  <si>
    <t>PERIMETRAL ORIENTAL DE BOGOTA</t>
  </si>
  <si>
    <t>SE ENVIO CON EL 2018 EE 1421</t>
  </si>
  <si>
    <t>2018ER922</t>
  </si>
  <si>
    <t>SOLICITUD INFORMACION - RECURSO DE REPOSICION</t>
  </si>
  <si>
    <t>EE1889</t>
  </si>
  <si>
    <t>2018ER925</t>
  </si>
  <si>
    <t>TRASLADO POR COMPETENCIA</t>
  </si>
  <si>
    <t>EE3998</t>
  </si>
  <si>
    <t>2018ER929</t>
  </si>
  <si>
    <t>RECURSO DE REPOSICION Y SUBSIDIO DE APELACION EN CONTRA DE LA RESOLUCION 95933 DEL 24-11-2017</t>
  </si>
  <si>
    <t>ABOGADOS ASOCIADOS</t>
  </si>
  <si>
    <t>EE1890</t>
  </si>
  <si>
    <t>2018ER930</t>
  </si>
  <si>
    <t>SIBIN - GRUIJ</t>
  </si>
  <si>
    <t>EE2604</t>
  </si>
  <si>
    <t>2018ER931</t>
  </si>
  <si>
    <t>ALCALDIA LOCAL DE FONTIBON</t>
  </si>
  <si>
    <t>FUNCIONARIA INCAPACITADA 1 Y 2 FEB,  3 Y 4 FIN DE SEMANA, DIO RESPUESTA HASTA EL 07/02/2018 CON EL EE.4648</t>
  </si>
  <si>
    <t>2018ER932</t>
  </si>
  <si>
    <t>FUNCIONARIA INCAPACITADA 1 Y 2 FEB,  3 Y 4 FIN DE SEMANA. DIO RESPUESTA HASTA EL 07/02/2018 CON EL EE.4648</t>
  </si>
  <si>
    <t>2018ER933</t>
  </si>
  <si>
    <t>FUNCIONARIA INCAPACITADA 1 Y 2 FEB,  3 Y 4 FIN DE SEMANA., DIO RESPUESTA HASTA EL 07/02/2018 CON EL EE.4648</t>
  </si>
  <si>
    <t>2018ER934</t>
  </si>
  <si>
    <t>EE4961</t>
  </si>
  <si>
    <t>2018ER935</t>
  </si>
  <si>
    <t>2018ER942</t>
  </si>
  <si>
    <t>SOLICITUD DE AVALUOS CATASTRALES</t>
  </si>
  <si>
    <t>EE2528</t>
  </si>
  <si>
    <t>2018ER967</t>
  </si>
  <si>
    <t>SOLICITUD DE INFORMACION DEL RADICADO 2017-1392907</t>
  </si>
  <si>
    <t>EE1891</t>
  </si>
  <si>
    <t>2018ER968</t>
  </si>
  <si>
    <t>ACTUALIZACION DIRECCION DE NOTIFICACION</t>
  </si>
  <si>
    <t>EE2042 Y EE2043</t>
  </si>
  <si>
    <t>2018ER972</t>
  </si>
  <si>
    <t>EE1520</t>
  </si>
  <si>
    <t>2018ER973</t>
  </si>
  <si>
    <t>JUZGADO TREINTA Y DOS DE FAMILIA DE BOGOTA</t>
  </si>
  <si>
    <t>EE1892</t>
  </si>
  <si>
    <t>2018ER975</t>
  </si>
  <si>
    <t>UNIDAD ADMINISTRATIVA ESPECIAL CUERPO OFICIAL DE BOMBEROS</t>
  </si>
  <si>
    <t>SE ENVIO CON EL 2018 EE2826</t>
  </si>
  <si>
    <t>2018ER976</t>
  </si>
  <si>
    <t>SOLICITUD DE RESPUESTA</t>
  </si>
  <si>
    <t>EE1893</t>
  </si>
  <si>
    <t>2018ER979</t>
  </si>
  <si>
    <t>SOLICITUD DE PLANO CERTIFICADO</t>
  </si>
  <si>
    <t>EE1912</t>
  </si>
  <si>
    <t>2018ER982</t>
  </si>
  <si>
    <t>SOLICITUD BOLETIN DE NOMENCLATURA DE LA CANCHA LA MINA CON FECHA DE EXPEDICION NO MAYOR A 5 AÑOS</t>
  </si>
  <si>
    <t>EE2934</t>
  </si>
  <si>
    <t>2018ER986</t>
  </si>
  <si>
    <t>EE3833</t>
  </si>
  <si>
    <t>2018ER987</t>
  </si>
  <si>
    <t>EE3834</t>
  </si>
  <si>
    <t>2018ER988</t>
  </si>
  <si>
    <t>JUZGADO OCHENTA Y UNO CIVIL MUNICIPAL DE BOGOTA</t>
  </si>
  <si>
    <t>EE4104</t>
  </si>
  <si>
    <t>2018ER989</t>
  </si>
  <si>
    <t>JUZGADO 024 DE EJECUCION DE PENAS</t>
  </si>
  <si>
    <t>EE4105</t>
  </si>
  <si>
    <t>2018ER990</t>
  </si>
  <si>
    <t>2018ER991</t>
  </si>
  <si>
    <t>EE3836</t>
  </si>
  <si>
    <t>2018ER993</t>
  </si>
  <si>
    <t>DIRECCION DE IMPUESTOS Y ADUANAS NACIONALES</t>
  </si>
  <si>
    <t>EE2608</t>
  </si>
  <si>
    <t>2018ER996</t>
  </si>
  <si>
    <t>TRASLADO POR COMPETENCIA DEL RADICADO CON NUEMERO 2018ER912</t>
  </si>
  <si>
    <t>SECRETARIA DISTRITAL DE HACEINDA</t>
  </si>
  <si>
    <t>EE2054</t>
  </si>
  <si>
    <t>2018ER997</t>
  </si>
  <si>
    <t>CERTIFICADO MANUAL DE NOMENCLATURA CONJUNTO COLORES DE BOLONIA (RECIBIDO X CONTACTENOS)</t>
  </si>
  <si>
    <t>ARQUITECTURA Y PROPIEDAD SAS</t>
  </si>
  <si>
    <t>EE1483</t>
  </si>
  <si>
    <t>2018ER1000</t>
  </si>
  <si>
    <t>EE1894</t>
  </si>
  <si>
    <t>2018ER1004</t>
  </si>
  <si>
    <t>DAR ALCANCE A RAD. 2018ER929</t>
  </si>
  <si>
    <t>ABOGADOS Y ASOCIADOS</t>
  </si>
  <si>
    <t>2018ER1006</t>
  </si>
  <si>
    <t>SOLICITUD COPIA DEDEL RADICADO 2017-69061</t>
  </si>
  <si>
    <t>EE1588</t>
  </si>
  <si>
    <t>2018ER1007</t>
  </si>
  <si>
    <t>ASIGANACION NOMENCLATURA</t>
  </si>
  <si>
    <t>EE3944</t>
  </si>
  <si>
    <t>2018ER1009</t>
  </si>
  <si>
    <t>SECRETARIA DE DESARROLLO ECONOMICO</t>
  </si>
  <si>
    <t>EE2055</t>
  </si>
  <si>
    <t>2018ER1010</t>
  </si>
  <si>
    <t>SOLICITUD BOLETINES CATASTRALES</t>
  </si>
  <si>
    <t>SE ENTREGARON BOLETINES PERSONALMENTE A LA APODERADA MARIA PATRICIA GOMEZ ALVARADO</t>
  </si>
  <si>
    <t>2018ER1011</t>
  </si>
  <si>
    <t>2018ER1013</t>
  </si>
  <si>
    <t>SOLICITUD CERTIFICACION DE PLANO</t>
  </si>
  <si>
    <t>EE2935</t>
  </si>
  <si>
    <t>2018ER1015</t>
  </si>
  <si>
    <t>SOLICITUD FICHAS CATASTRALES, CERTIFICACION CATASTRAL, PLANOS Y DEMAS INFORMACION</t>
  </si>
  <si>
    <t>SUBGA - POJUD 29.54</t>
  </si>
  <si>
    <t>EE3963</t>
  </si>
  <si>
    <t>2018ER1017</t>
  </si>
  <si>
    <t>SE PASA PARA FIRMA, 2018EE6371, 2018EE6373, 2018EE5566</t>
  </si>
  <si>
    <t>2018ER1019</t>
  </si>
  <si>
    <t>TRASLADO SOLICITUD RAD. 01172107717</t>
  </si>
  <si>
    <t>AGUSTIN CODAZZI</t>
  </si>
  <si>
    <t>EE3838</t>
  </si>
  <si>
    <t>2018ER1023</t>
  </si>
  <si>
    <t>RUEDA Y RUEDA AUTOPARTES SAS</t>
  </si>
  <si>
    <t>EE3193</t>
  </si>
  <si>
    <t>2018ER1029</t>
  </si>
  <si>
    <t>ACTUALIZACION DE NOMENCLATURA, MATRICULA INMOBILIARIA NO. 050S40599460, CHIP AAA0230UFAF</t>
  </si>
  <si>
    <t>2018EE1680</t>
  </si>
  <si>
    <t>2018ER1030</t>
  </si>
  <si>
    <t>SOLICITUD REVISION DEL AVALUO</t>
  </si>
  <si>
    <t>EE5053</t>
  </si>
  <si>
    <t>2018ER1035</t>
  </si>
  <si>
    <t>EE5091</t>
  </si>
  <si>
    <t>2018ER1038</t>
  </si>
  <si>
    <t>SOLICITUD CERTIFICADO DE CABIDA Y LINDEROS DE PREDIO</t>
  </si>
  <si>
    <t>EE5054</t>
  </si>
  <si>
    <t>2018ER1039</t>
  </si>
  <si>
    <t>EE5108</t>
  </si>
  <si>
    <t>2018ER1040</t>
  </si>
  <si>
    <t>EE5109</t>
  </si>
  <si>
    <t>2018ER1041</t>
  </si>
  <si>
    <t>EE5107</t>
  </si>
  <si>
    <t>2018ER1042</t>
  </si>
  <si>
    <t>EE5106</t>
  </si>
  <si>
    <t>2018ER1043</t>
  </si>
  <si>
    <t>EE5105-</t>
  </si>
  <si>
    <t>2018ER1045</t>
  </si>
  <si>
    <t>RESPUESTA A REQUERIMIENTO 20176710077962</t>
  </si>
  <si>
    <t>ALCALDIA LOCAL DE LA CANDELARIA</t>
  </si>
  <si>
    <t>2018ER1048</t>
  </si>
  <si>
    <t>RADICACION DE MATRICULAS NUEVAS Y CANCELACION DE OTRAS</t>
  </si>
  <si>
    <t>NUEVO CENTRO COMERCIAL SAN VICTORINO</t>
  </si>
  <si>
    <t>EE4100</t>
  </si>
  <si>
    <t>2018ER1049</t>
  </si>
  <si>
    <t>COPIA RADICADO DE RESPUESTA DE ALCALDIA MAYOR DE BOGOTA NO. 1-2017-32513</t>
  </si>
  <si>
    <t>SECRETARIA GENERAL</t>
  </si>
  <si>
    <t>SE PROCEDE ARCHIVAR A SOLICITUD DE JULIO VARGAS MENDOZA YA QUE NO REQUIERE RESPUESTA</t>
  </si>
  <si>
    <t>2018ER1050</t>
  </si>
  <si>
    <t>COPIA RADICADO DE RESPUESTA DE ALCALDIA MAYOR DE BOGOTA NO. 1-2017-32515</t>
  </si>
  <si>
    <t>2018ER1057</t>
  </si>
  <si>
    <t>EE4013</t>
  </si>
  <si>
    <t>2018ER1058</t>
  </si>
  <si>
    <t>EE4079</t>
  </si>
  <si>
    <t>2018ER1059</t>
  </si>
  <si>
    <t>EE2793</t>
  </si>
  <si>
    <t>2018ER1060</t>
  </si>
  <si>
    <t>SOLICITAR CERTIFICACION CATASTRAL BIENES  E INMUEBLES</t>
  </si>
  <si>
    <t>EE2936</t>
  </si>
  <si>
    <t>2018ER1061</t>
  </si>
  <si>
    <t>EE4012</t>
  </si>
  <si>
    <t>2018ER1062</t>
  </si>
  <si>
    <t>GERENCIA DE INFORMACION CATASTRAL</t>
  </si>
  <si>
    <t>SE GENERA RESPUESTA MEDIANTE CORDIS 2018EE5500</t>
  </si>
  <si>
    <t>2018ER1063</t>
  </si>
  <si>
    <t>JUZGADO 24 DE EJECUCION DE PENAS</t>
  </si>
  <si>
    <t>EE2606</t>
  </si>
  <si>
    <t>2018ER1065</t>
  </si>
  <si>
    <t>SOLCITUD INFORMACION</t>
  </si>
  <si>
    <t>JUZGADO 015 DE EJECUCION DE PENAS</t>
  </si>
  <si>
    <t>EE2607</t>
  </si>
  <si>
    <t>2018ER1066</t>
  </si>
  <si>
    <t>SOLITUD DE CERTIFICACION CACASTRAL</t>
  </si>
  <si>
    <t>EE3837</t>
  </si>
  <si>
    <t>2018ER1069</t>
  </si>
  <si>
    <t>SOLICITUD CERTIFICADOS NOMENCLATURA</t>
  </si>
  <si>
    <t>EE4649</t>
  </si>
  <si>
    <t>2018ER1080</t>
  </si>
  <si>
    <t>REMISION DE REVOCATORIA DIRECTA</t>
  </si>
  <si>
    <t>EE3079</t>
  </si>
  <si>
    <t>2018ER1082</t>
  </si>
  <si>
    <t>SOLCIITUD INFORMACION</t>
  </si>
  <si>
    <t>EE3945</t>
  </si>
  <si>
    <t>2018ER1086</t>
  </si>
  <si>
    <t>DAR ALCANCE A RAD.2017-1130116</t>
  </si>
  <si>
    <t>EE5055</t>
  </si>
  <si>
    <t>2018ER1088</t>
  </si>
  <si>
    <t>EE4610</t>
  </si>
  <si>
    <t>2018ER1089</t>
  </si>
  <si>
    <t>ASOCIACION DE USUARIOS DEL ACUEDUCTO COMUNITARIO AGUAS CALIENTES</t>
  </si>
  <si>
    <t>EE4393</t>
  </si>
  <si>
    <t>2018ER1110</t>
  </si>
  <si>
    <t>JUZGADO QUINTO CIVIL MUNICIPAL</t>
  </si>
  <si>
    <t>EE25230</t>
  </si>
  <si>
    <t>2018ER1111</t>
  </si>
  <si>
    <t>EE4650</t>
  </si>
  <si>
    <t>2018ER1112</t>
  </si>
  <si>
    <t>RESPUESTA A SU COMUNICADO 2017EE60258</t>
  </si>
  <si>
    <t>CORPORACION EL MINUTO DE DIOS</t>
  </si>
  <si>
    <t>EE6094</t>
  </si>
  <si>
    <t>2018ER1116</t>
  </si>
  <si>
    <t>DAR ALCANCE A RAD. 2017EE43699</t>
  </si>
  <si>
    <t xml:space="preserve">  EE 3238 RAD 2018- 107679 , SE RADICA SEGÚN 2018 ER 1116  ///  YA SE ENVIO A SIE REQUERIMIENTO DE LA PERSONERIA</t>
  </si>
  <si>
    <t>2018ER1117</t>
  </si>
  <si>
    <t>JUZGADO PRIMERO CIVIL DEL CIRCUITO</t>
  </si>
  <si>
    <t>EE2532</t>
  </si>
  <si>
    <t>2018ER1118</t>
  </si>
  <si>
    <t>REMISION DOCUMENTOS PARA DAR ALCANCE AL RADICADO 2017EE51129</t>
  </si>
  <si>
    <t>EE2375</t>
  </si>
  <si>
    <t>2018ER1119</t>
  </si>
  <si>
    <t>EE4651</t>
  </si>
  <si>
    <t>2018ER1120</t>
  </si>
  <si>
    <t>SOLICITUD CERTIFICADO CATASTRAL PARA EL JUZGADO DIESISEIS DE EJECUCION CIVIL MUNICIPAL</t>
  </si>
  <si>
    <t>EE4930</t>
  </si>
  <si>
    <t>2018ER1123</t>
  </si>
  <si>
    <t>SOLICITUD ASESOR DEL CONCEJAL DAVID BALLÉN ATENCION A COMUNIDAD DEL
DESARROLLO LUIS MARIA FERNANDEZ(RECIBIDO X CONTACTENOS)</t>
  </si>
  <si>
    <t>2018ER1126</t>
  </si>
  <si>
    <t>SOLICITUD CERTIFICACION</t>
  </si>
  <si>
    <t>EE2937 Y EE 2938</t>
  </si>
  <si>
    <t>2018ER1130</t>
  </si>
  <si>
    <t>SOLICITUD CERTIFICADO O AVALUO CATASTRAL</t>
  </si>
  <si>
    <t>JUZGADO OCTAVO (8) DE DESCONGESTION CIVIL MUNICIPAL DE BOGOTA D.C.</t>
  </si>
  <si>
    <t>EE2534</t>
  </si>
  <si>
    <t>2018ER1134</t>
  </si>
  <si>
    <t>GUSTIN CODAZZI</t>
  </si>
  <si>
    <t>SE GENERO LA RADICACION 79442 Y CON OFICIO DE RESPUESTA EE3085</t>
  </si>
  <si>
    <t>2018ER1141</t>
  </si>
  <si>
    <t>SOLICITUD BOLETIN CATASTRAL Y CROQUIS DE LA MANZANA CATASTRAL</t>
  </si>
  <si>
    <t>FISCALIA GENREAL DE LA NACION</t>
  </si>
  <si>
    <t>OFICIO PROYECTADO POR NIDIA CONSTANZA OCHOA CON EL EE 4394</t>
  </si>
  <si>
    <t>2018ER1144</t>
  </si>
  <si>
    <t>EE3946</t>
  </si>
  <si>
    <t>2018ER1146</t>
  </si>
  <si>
    <t>EE3195 Y EE3199</t>
  </si>
  <si>
    <t>2018ER1147</t>
  </si>
  <si>
    <t>LADRILLERA SANTAFE</t>
  </si>
  <si>
    <t>EE4115</t>
  </si>
  <si>
    <t>2018ER1153</t>
  </si>
  <si>
    <t>FUNDACION PARA LA VIVIENDA COMUNITARIA EN LIQUIDACION</t>
  </si>
  <si>
    <t>EE2942</t>
  </si>
  <si>
    <t>2018ER1160</t>
  </si>
  <si>
    <t>EE4397</t>
  </si>
  <si>
    <t>2018ER1161</t>
  </si>
  <si>
    <t>2018ER1162</t>
  </si>
  <si>
    <t>2018ER1163</t>
  </si>
  <si>
    <t>2018ER1164</t>
  </si>
  <si>
    <t>2018ER1165</t>
  </si>
  <si>
    <t>2018ER1166</t>
  </si>
  <si>
    <t>2018ER1167</t>
  </si>
  <si>
    <t>2018ER1168</t>
  </si>
  <si>
    <t>SOLICITUD CAMBIO DE USO Y DESTINO CHIP AAA0107OYDM</t>
  </si>
  <si>
    <t>SE LE DA RESPUESTA CON EL 2018IE2524</t>
  </si>
  <si>
    <t>2018ER1172</t>
  </si>
  <si>
    <t>INGENIERIA Y GEORIESGOS</t>
  </si>
  <si>
    <t>SE DA TRASLADO A LA GCAU PARA TRAMITE PERTINENTE CON EL CORDIS 2018IE1967</t>
  </si>
  <si>
    <t>2018ER1177</t>
  </si>
  <si>
    <t>TRASLADO OFICIO NO. 2018ER3203</t>
  </si>
  <si>
    <t>EE3947</t>
  </si>
  <si>
    <t>2018ER1178</t>
  </si>
  <si>
    <t>TRASLADO OFICIO NO. 2018ER2706</t>
  </si>
  <si>
    <t>EE4080</t>
  </si>
  <si>
    <t>2018ER1179</t>
  </si>
  <si>
    <t>RESPUESTA RADICADO 2018ER126400 - 2018EE465</t>
  </si>
  <si>
    <t>SE ARCHIVA POR SER INFORMATIVO</t>
  </si>
  <si>
    <t>2018ER1180</t>
  </si>
  <si>
    <t>TRASLADO OFICIO 2018ER2725</t>
  </si>
  <si>
    <t>EE4652</t>
  </si>
  <si>
    <t>2018ER1185</t>
  </si>
  <si>
    <t>SOLICITUD CERTIFICADO DE CABIDAD Y LINDEROS PREDIO</t>
  </si>
  <si>
    <t>CAJA DE LA VIVIENDA POPULAR</t>
  </si>
  <si>
    <t>2018ER1188</t>
  </si>
  <si>
    <t>ALCALDIA LOCAL DE KENNEDY - INSPECCION 8D DE POLICIA</t>
  </si>
  <si>
    <t>EE4653</t>
  </si>
  <si>
    <t>2018ER1195</t>
  </si>
  <si>
    <t>RESPUESTA RADICADO 2017ER126402 - 2018EE487</t>
  </si>
  <si>
    <t>SE ARCHIVA A SOLICITUD DEL FUNCJIONARIO JHON MONJE POR SER COPIA DE LA RESPUESTA DE UN TRASLADO SHD</t>
  </si>
  <si>
    <t>2018ER1199</t>
  </si>
  <si>
    <t>SOLICITUD DE INFORMACION ESTACIONES DE CALIDAD DEL AGUA DEL RIO FUCHA</t>
  </si>
  <si>
    <t>INGENIARIA Y DISEÑO</t>
  </si>
  <si>
    <t>GERENCIA DE INFRAESTRUCTURA DE DATOS ESPACIALES</t>
  </si>
  <si>
    <t>SE DA RESPUESTA CON EL OFICIO CORDIS 2018 EE 6181 EL DÍA 16-02-2018.</t>
  </si>
  <si>
    <t>2018ER1200</t>
  </si>
  <si>
    <t>SOLICITUD CERTIFICACIONES CATASTRALES</t>
  </si>
  <si>
    <t>EE4849</t>
  </si>
  <si>
    <t>2018ER1201</t>
  </si>
  <si>
    <t>EE5242</t>
  </si>
  <si>
    <t>2018ER1202</t>
  </si>
  <si>
    <t>INVERSIONES COPRIM SAS</t>
  </si>
  <si>
    <t>EE3202</t>
  </si>
  <si>
    <t>2018ER1203</t>
  </si>
  <si>
    <t>EE3206</t>
  </si>
  <si>
    <t>2018ER1204</t>
  </si>
  <si>
    <t>EE3208</t>
  </si>
  <si>
    <t>2018ER1209</t>
  </si>
  <si>
    <t>SOLICITUD EXPEDICION CERTIFICACION CATASTRAL</t>
  </si>
  <si>
    <t>ELITE INTERNACIONAL AMERICAS S.A.S.</t>
  </si>
  <si>
    <t>EE2941</t>
  </si>
  <si>
    <t>2018ER1211</t>
  </si>
  <si>
    <t>RT 46772A - RECURSO DE REPOSICION NO. 20185260018992 INFORME TECNICO DE AVALUO</t>
  </si>
  <si>
    <t xml:space="preserve">SE DARA RESPUESTA CON LA RAD  2018-65467
</t>
  </si>
  <si>
    <t>2018ER1212</t>
  </si>
  <si>
    <t>RT: 47335 - REVISION AVALUO COMERCIAL 2017-1464</t>
  </si>
  <si>
    <t>SE DA RESPUETA CON EL OFCIO 2018EE4588 DEL 06-02-2018 REVISIÓN AVALÚO 2017-14654 RT47335 RAD. 2017-1616209</t>
  </si>
  <si>
    <t>2018ER1213</t>
  </si>
  <si>
    <t>RT 47241 - REVISION AVALUO COMERCIAL</t>
  </si>
  <si>
    <t>SE DA RTA MEDIANTE OFICIO 2018EE4605 Y 2018IE2047 DEL 07/02/2018</t>
  </si>
  <si>
    <t>2018ER1214</t>
  </si>
  <si>
    <t>RT: 47227 - 47228 - 47229 - 47230 - NO REALIZAR AVALUOS COMERCIALES</t>
  </si>
  <si>
    <t xml:space="preserve">DESISTE TRAMITE DE AVALUO COMERCIAL RT 47228...47229....47230....47227
</t>
  </si>
  <si>
    <t>2018ER1215</t>
  </si>
  <si>
    <t>RT 47339 1 - REVISION AVALUO COMERCIAL NO. 2017-1468</t>
  </si>
  <si>
    <t>SE DA RESPUESTA CON EL OFCIO 2018EE4617 DEL 07-02-2018 MODIFICACIÓN AVALÚO 2017-1468 RT 47339 RAD. 2017-1616432</t>
  </si>
  <si>
    <t>2018ER1216</t>
  </si>
  <si>
    <t>RT: 47316 - REVISION AVALUO COMERCIAL</t>
  </si>
  <si>
    <t>SE DA RESPUESTA CON  OFCIO DE RESPUESTA 2018EE2968 DEL 30-01-2018 . RAD 2017-1615738 / RT 47316 / AV 2017-1460 .</t>
  </si>
  <si>
    <t>2018ER1217</t>
  </si>
  <si>
    <t>RT 47325  - REVISION AVALUO COMERCIAL NO. 2017-1461</t>
  </si>
  <si>
    <t>SE DA RTA MEDIANTE OFICIO 2018EE3091 Y 2018IE1646 DEL 30/01/2018  NUEVAMENTE SE ENVIA RTA DEL 2018ER1217 MEDIANTE EL OFICIO 2018EE4551 Y 2018IE2042 DEL 06/02/2018</t>
  </si>
  <si>
    <t>2018ER1218</t>
  </si>
  <si>
    <t>RT: 47336 - REVISION AVALUO COMERCIAL</t>
  </si>
  <si>
    <t>SE DA RESPUESTA CON EL OFCIO 2018EE4619  DEL 07-02-2018 MODIFICACIÓN AVALÚO 2017-1465 RT 47336 RAD. 2017-1616272</t>
  </si>
  <si>
    <t>2018ER1219</t>
  </si>
  <si>
    <t>RT 47326  - REVISION AVALUO COMERCIAL NO. 2017-1462</t>
  </si>
  <si>
    <t>SE DA RTA MEDIANTE OFICIO 2018EE4508 Y 2018IE2014 DEL 06/02/2018</t>
  </si>
  <si>
    <t>2018ER1220</t>
  </si>
  <si>
    <t>RT: 47338 - REVISION AVALUO COMERCIAL</t>
  </si>
  <si>
    <t>SE DA RESPUESTA CON EL OFCIO 2018EE4616 DEL 07-02-2018 MODIFICACIÓN AVALÚO 2017-1467 RT 47338 RAD. 2017-1616375</t>
  </si>
  <si>
    <t>2018ER1221</t>
  </si>
  <si>
    <t>RT 47334  - REVISION AVALUO COMERCIAL NO. 2017-1463</t>
  </si>
  <si>
    <t>SE DA RESPUETA CON EL OFICO 2018EE4585 DEL 06-02-2018 COMPLEM AV 2018-1463 RT47334 RAD. 2017-1616108
NUEVAMENTE SE DA RTA MEDIANTE 2018EE4602 Y 2018IE2047 DEL 07/02/2018</t>
  </si>
  <si>
    <t>2018ER1222</t>
  </si>
  <si>
    <t>RT: 47337 - REVISION AVALUO COMERCIAL</t>
  </si>
  <si>
    <t>DE DA RESPUESTA CON EL OFCIO 2018EE4589 DEL 06-02-2018 SE MODIFICA AV 20117-1463 RT47337 RAD. 2017-1616325 
NUEVAMENTE SE DA RTA CON 2018EE4601 Y 2018IE2047 DEL 07/02/2018</t>
  </si>
  <si>
    <t>2018ER1223</t>
  </si>
  <si>
    <t>RT 47235  - REVISION AVALUO COMERCIAL NO. 2017-1447</t>
  </si>
  <si>
    <t>SE DA RTA MEDIANTE OFICIO 2018EE4421 DEL 06/02/2018</t>
  </si>
  <si>
    <t>2018ER1224</t>
  </si>
  <si>
    <t>RT: 47249 - REVISION AVALUO COMERCIAL</t>
  </si>
  <si>
    <t>SE DA RTA MEDIANTE OFICIO 2018EE5115 Y 2018IE2248 DEL 09/02/2018</t>
  </si>
  <si>
    <t>2018ER1225</t>
  </si>
  <si>
    <t>RT 47236  - REVISION AVALUO COMERCIAL NO. 2017-1315</t>
  </si>
  <si>
    <t>SE DA RTA MEDIANTE OFICIO 2018EE4519 Y 2018IE2014 DEL 06/02/2018</t>
  </si>
  <si>
    <t>2018ER1226</t>
  </si>
  <si>
    <t>RT: 47240 - REVISION AVALUO COMERCIAL</t>
  </si>
  <si>
    <t>SE DA RESPUESTA CON EL OFCIO 2018EE4586  DEL 06-02-2018 MODIFICACIÓN AVALÚO 2017-1455 RT47240 RAD. 2017-1593069</t>
  </si>
  <si>
    <t>2018ER1227</t>
  </si>
  <si>
    <t>RT: 47253 - REVISION AVALUO COMERCIAL</t>
  </si>
  <si>
    <t>SE DA RESPUESTA CON EL OFCIO 2018EE4617 DEL 07-02-2018 MODIFICACIÓN AVALÚO 2017-1316  RT 47253 RAD. 2017-1594714</t>
  </si>
  <si>
    <t>2018ER1228</t>
  </si>
  <si>
    <t>RT 47255  - REVISION AVALUO COMERCIAL NO. 2017-1455</t>
  </si>
  <si>
    <t>SE DA RTA MEDIANTE OFICIO 2018EE4507 Y 2018IE2014 DEL 06/02/2018</t>
  </si>
  <si>
    <t>2018ER1229</t>
  </si>
  <si>
    <t>RT 47259  - REVISION AVALUO COMERCIAL NO. 2017-1313</t>
  </si>
  <si>
    <t>SE DA RTA MEDIANTE OFICIO 2018EE4510 Y 2018IE2014 DEL 06/02/2018</t>
  </si>
  <si>
    <t>2018ER1230</t>
  </si>
  <si>
    <t>RT: 47256 - REVISION AVALUO COMERCIAL</t>
  </si>
  <si>
    <t>SE DA RTA MEDIANTE OFICIO 2018EE4544 Y 2018IE2042 DEL 06/02/2018</t>
  </si>
  <si>
    <t>2018ER1231</t>
  </si>
  <si>
    <t>RT: 47262 - REVISION AVALUO COMERCIAL</t>
  </si>
  <si>
    <t>SE DA RTA MEDIANTE OFICIO 2018EE4512 Y 2018IE2014 DEL 06/02/2018</t>
  </si>
  <si>
    <t>2018ER1233</t>
  </si>
  <si>
    <t>RT: 47265 - REVISION AVALUO COMERCIAL</t>
  </si>
  <si>
    <t>SE DA RTA MEDIANTE OFICIO 2018EE4515 Y 2018IE2014 DEL 06/02/2018</t>
  </si>
  <si>
    <t>2018ER1234</t>
  </si>
  <si>
    <t>RT: 47268 - REVISION AVALUO COMERCIAL</t>
  </si>
  <si>
    <t>SE DA RTA MEDIANTE OFICIO 2018EE4509 Y 2018IE2014 DEL 06/02/2018</t>
  </si>
  <si>
    <t>2018ER1235</t>
  </si>
  <si>
    <t>RT: 47289 - REVISION AVALUO COMERCIAL</t>
  </si>
  <si>
    <t>SE DA RTA MEDIANTE OFICIO 2018EE4504 Y 2018IE2014 DEL 06/02/2018</t>
  </si>
  <si>
    <t>2018ER1236</t>
  </si>
  <si>
    <t>RT: 47238 - REVISION AVALUO COMERCIAL</t>
  </si>
  <si>
    <t>SE DA RTA MEDIANTE OFICIO 2018EE4513 Y 2018IE2014 DEL 06/02/2018</t>
  </si>
  <si>
    <t>2018ER1237</t>
  </si>
  <si>
    <t>RT: 47231 - REVISION AVALUO COMERCIAL</t>
  </si>
  <si>
    <t>SE DA RESPUETA CON EL OFCIO 2018EE4521 DEL 06-02-2018 CON VB DE  CONTROL CALIDAD JULY MARCELA RODRÍGUEZ AV. 2017-1445 RT 47231</t>
  </si>
  <si>
    <t>2018ER1238</t>
  </si>
  <si>
    <t>RT: 47225 - REVISION AVALUO COMERCIAL</t>
  </si>
  <si>
    <t>SE DA RESPUESTA CON EL OFICIO 2018EE4522 DEL 06-02-2018 CON VB DE CONTRAL CALIDAD (JULY MARCELA RDRÍGUEZ) AV. 2017-1444 RT 47225</t>
  </si>
  <si>
    <t>2018ER1240</t>
  </si>
  <si>
    <t>RT: 47244 - REVISION AVALUO COMERCIAL</t>
  </si>
  <si>
    <t>SE DA RTA MEDIANTE OFICIO 2018EE4518 Y 2018IE2014 DEL 06/02/2018</t>
  </si>
  <si>
    <t>2018ER1241</t>
  </si>
  <si>
    <t>RT: 47247 - REVISION AVALUO COMERCIAL</t>
  </si>
  <si>
    <t>SE DA RTA MEDIANTE OFICIO 2018EE4506 Y 2018IE2014 DEL 06/02/2018</t>
  </si>
  <si>
    <t>2018ER1242</t>
  </si>
  <si>
    <t>RT: 47245 - REVISION AVALUO COMERCIAL</t>
  </si>
  <si>
    <t>SE DA RESPUESTA CON EL OFCIO 2018EE4587 DEL 06-02-2018 SE MODIFICA AV 20117-1463 RT47245 RAD. 2017-1613790</t>
  </si>
  <si>
    <t>2018ER1245</t>
  </si>
  <si>
    <t>SOLICITUD CERTIFICADO DE CABIDAD Y LINDEROS</t>
  </si>
  <si>
    <t>EE4106</t>
  </si>
  <si>
    <t>2018ER1246</t>
  </si>
  <si>
    <t>EE3839 Y EE3840</t>
  </si>
  <si>
    <t>2018ER1247</t>
  </si>
  <si>
    <t>ALCALDIA LOCAL LA CANDELARIA</t>
  </si>
  <si>
    <t>SE DIO RESPUESTA CON LA RADICACION 2017-1412454 OFICIO 2017EE51933</t>
  </si>
  <si>
    <t>2018ER1249</t>
  </si>
  <si>
    <t>ACCION FIDUCIARIA</t>
  </si>
  <si>
    <t>EE2939</t>
  </si>
  <si>
    <t>2018ER1250</t>
  </si>
  <si>
    <t>JUZGADI 41 CIVIL DEL CIRCUITO</t>
  </si>
  <si>
    <t>SE GENERO LA RADICACION 2018 - 79164 Y EE3086</t>
  </si>
  <si>
    <t>2018ER1251</t>
  </si>
  <si>
    <t>JUZGADO SETENTA Y CUATRO CIVIL MUNICIPAL DE BOGOTA</t>
  </si>
  <si>
    <t>2018EE6339</t>
  </si>
  <si>
    <t>2018ER1252</t>
  </si>
  <si>
    <t>REMISION DOCUMENTOS PARA DAR ALCANCE A LOS RADICADOS 2017-963363 Y 2017- 1310182</t>
  </si>
  <si>
    <t>EE4107</t>
  </si>
  <si>
    <t>2018ER1254</t>
  </si>
  <si>
    <t>RT 47233  - REVISION AVALUO COMERCIAL NO. 2017-1446</t>
  </si>
  <si>
    <t>SE DA RTA MEDIANTE OFICIO 2018EE4756 Y 2018IE2134 DEL 07/02/2018</t>
  </si>
  <si>
    <t>2018ER1255</t>
  </si>
  <si>
    <t>RT 47271  - REVISION AVALUO COMERCIAL NO. 2017-1314</t>
  </si>
  <si>
    <t>SE DA RESPUESTA MEDIANTE OFICIO 2018EE4446 DEL 06/02/2018</t>
  </si>
  <si>
    <t>2018ER1264</t>
  </si>
  <si>
    <t>EE3948</t>
  </si>
  <si>
    <t>2018ER1270</t>
  </si>
  <si>
    <t>FIDUCIARA BOGOTA</t>
  </si>
  <si>
    <t>RR4059</t>
  </si>
  <si>
    <t>2018ER1274</t>
  </si>
  <si>
    <t>EE4108</t>
  </si>
  <si>
    <t>2018ER1275</t>
  </si>
  <si>
    <t>EE4109</t>
  </si>
  <si>
    <t>2018ER1276</t>
  </si>
  <si>
    <t>EE4406</t>
  </si>
  <si>
    <t>2018ER1277</t>
  </si>
  <si>
    <t>EE4110</t>
  </si>
  <si>
    <t>2018ER1278</t>
  </si>
  <si>
    <t>EE4111</t>
  </si>
  <si>
    <t>2018ER1279</t>
  </si>
  <si>
    <t>EE4408</t>
  </si>
  <si>
    <t>2018ER1280</t>
  </si>
  <si>
    <t>EE4409</t>
  </si>
  <si>
    <t>2018ER1281</t>
  </si>
  <si>
    <t>EE4410</t>
  </si>
  <si>
    <t>2018ER1282</t>
  </si>
  <si>
    <t>EE4654</t>
  </si>
  <si>
    <t>2018ER1283</t>
  </si>
  <si>
    <t>EE4411</t>
  </si>
  <si>
    <t>2018ER1284</t>
  </si>
  <si>
    <t>EE4112</t>
  </si>
  <si>
    <t>2018ER1293</t>
  </si>
  <si>
    <t>REMISION FACTURA DE VENTA N° C-222956</t>
  </si>
  <si>
    <t>SE ENVIO CON EL 2018 EE 4253</t>
  </si>
  <si>
    <t>2018ER1298</t>
  </si>
  <si>
    <t>ACLARACIÓN RESPUESTA A RADICADO 2017-1312871 (RECIBIDO X CONTACTENOS)</t>
  </si>
  <si>
    <t>UNIVERSIDAD SANTO TOMAS</t>
  </si>
  <si>
    <t>SE ENTREGA PARA FIRMA, 2018EE3011</t>
  </si>
  <si>
    <t>2018ER1299</t>
  </si>
  <si>
    <t>FUE ATENDIDO PERSONALMENTE EXPEDIENDO BOLETÍN Y MANZANA CATASTRAL EL DÍA 22 DE ENERO DE 2018, INFORMACIÓN QUE FUE ENTREGADA A  LA MANO AL INTENDENTE GARZÓN PLACA 064495. SE ARCHIVA</t>
  </si>
  <si>
    <t>2018ER1300</t>
  </si>
  <si>
    <t>SOLICITUD DE BASE ALFANUMERICA PREDIAL DE BOGOTA</t>
  </si>
  <si>
    <t>2018ER1303</t>
  </si>
  <si>
    <t>EE4413 OFIICIO TRABAJADO POR NIDIA CONSTANZA OCHOA M</t>
  </si>
  <si>
    <t>2018ER1306</t>
  </si>
  <si>
    <t>RECURSO DE REPOSICION CONTRA LA RESOLUCION N° 64565 DE FECHA 24-11-2017</t>
  </si>
  <si>
    <t>ADICION AD DOC RAD 2018 53693 Y CON OFICIO DE RESPUESTA 2883</t>
  </si>
  <si>
    <t>2018ER1313</t>
  </si>
  <si>
    <t>2018ER1315</t>
  </si>
  <si>
    <t>2018ER1316</t>
  </si>
  <si>
    <t>2018ER1318</t>
  </si>
  <si>
    <t>2018ER1321</t>
  </si>
  <si>
    <t>JUZGADO TREINTA Y TRES CIVIL MUNICIPAL DE BOGOTA D.C.</t>
  </si>
  <si>
    <t>SE GENERARON LAS RADICACIONES 2018 78945-78959-79000 Y CON OFICIO DE RESPUESTA EE 2884</t>
  </si>
  <si>
    <t>2018ER1334</t>
  </si>
  <si>
    <t>CESION DE CONTRATO DE PRESTACION DE SERVICIOS NUMERO 18 DE FECHA 17-01-2018</t>
  </si>
  <si>
    <t>SE FINALIZO EL TRAMITE</t>
  </si>
  <si>
    <t>2018ER1335</t>
  </si>
  <si>
    <t>EE4962</t>
  </si>
  <si>
    <t>2018ER1339</t>
  </si>
  <si>
    <t>JUZGADO VEINTINUEVE (29) CIVIL DEL CIRCUITO DE BOGOTA</t>
  </si>
  <si>
    <t>EE2886</t>
  </si>
  <si>
    <t>2018ER1359</t>
  </si>
  <si>
    <t>EE4415</t>
  </si>
  <si>
    <t>2018ER1360</t>
  </si>
  <si>
    <t>EE4113</t>
  </si>
  <si>
    <t>2018ER1361</t>
  </si>
  <si>
    <t>EE4087</t>
  </si>
  <si>
    <t>2018ER1362</t>
  </si>
  <si>
    <t>EE4088</t>
  </si>
  <si>
    <t>2018ER1363</t>
  </si>
  <si>
    <t>EE4416</t>
  </si>
  <si>
    <t>2018ER1364</t>
  </si>
  <si>
    <t>EE4418</t>
  </si>
  <si>
    <t>2018ER1365</t>
  </si>
  <si>
    <t>EE4420</t>
  </si>
  <si>
    <t>2018ER1366</t>
  </si>
  <si>
    <t>EE4655</t>
  </si>
  <si>
    <t>2018ER1367</t>
  </si>
  <si>
    <t>EE4656</t>
  </si>
  <si>
    <t>2018ER1368</t>
  </si>
  <si>
    <t>EE4657</t>
  </si>
  <si>
    <t>2018ER1369</t>
  </si>
  <si>
    <t>EE4658</t>
  </si>
  <si>
    <t>2018ER1370</t>
  </si>
  <si>
    <t>EE4660</t>
  </si>
  <si>
    <t>2018ER1371</t>
  </si>
  <si>
    <t>SOLICITUD  CERTIFICADO CATASTRAL</t>
  </si>
  <si>
    <t>2018ER1372</t>
  </si>
  <si>
    <t>EE4422</t>
  </si>
  <si>
    <t>2018ER1373</t>
  </si>
  <si>
    <t>JUZGADO VEINTICUATRO CIVIL DEL CIRCUITO DE ORALIDAD</t>
  </si>
  <si>
    <t>FUNCIONARIA INCAPACITADA 1 Y 2 FEB,  3 Y 4 FIN DE SEMANA., SE DIO RESPUESTA CON  EE4424 EL 06/02/2018</t>
  </si>
  <si>
    <t>2018ER1374</t>
  </si>
  <si>
    <t>JUZGADO 027 DE EJECUCION DE PENAS</t>
  </si>
  <si>
    <t>EE4089</t>
  </si>
  <si>
    <t>2018ER1375</t>
  </si>
  <si>
    <t>RESPUESTA A SU OFICIO N° 3386 DE 21-11-2017</t>
  </si>
  <si>
    <t>INSTITUTO GEOGRAFICO AGUSTIN CODAZZI</t>
  </si>
  <si>
    <t>EE2887</t>
  </si>
  <si>
    <t>2018ER1376</t>
  </si>
  <si>
    <t>RESPUESTA A SU OFICIO N° 3462/2017-592 DE 24-11-2017</t>
  </si>
  <si>
    <t>SE GENERO LA RADICACION 2018 78649 Y CON OFICIO DE RESPUESTA EE2888</t>
  </si>
  <si>
    <t>2018ER1377</t>
  </si>
  <si>
    <t>RESPUESTA A SU OFICIO N° 3664/2017-645 DE 14-12-2017</t>
  </si>
  <si>
    <t>2018ER1378</t>
  </si>
  <si>
    <t>RESPUESTA A SU OFICIO N° 017-2776 DE 06-12-2017</t>
  </si>
  <si>
    <t>EE3039</t>
  </si>
  <si>
    <t>2018ER1379</t>
  </si>
  <si>
    <t>RESPUESTA A SU OFICIO NO. 3456</t>
  </si>
  <si>
    <t>EE3040</t>
  </si>
  <si>
    <t>2018ER1380</t>
  </si>
  <si>
    <t>RESPUESTA A SU OFICIO N° 4262 DE 04-12-2017</t>
  </si>
  <si>
    <t>EE3993</t>
  </si>
  <si>
    <t>2018ER1381</t>
  </si>
  <si>
    <t>RESPUESTA A SU OFICIO NO. 2147</t>
  </si>
  <si>
    <t>EE39149</t>
  </si>
  <si>
    <t>2018ER1382</t>
  </si>
  <si>
    <t>RESPUESTA A SU OFICIO N° 2025 DE 12-12-2017</t>
  </si>
  <si>
    <t>EE3042</t>
  </si>
  <si>
    <t>2018ER1383</t>
  </si>
  <si>
    <t>RESPUESTA A SU OFICIO NO. 2301</t>
  </si>
  <si>
    <t xml:space="preserve">  EE3018</t>
  </si>
  <si>
    <t>2018ER1384</t>
  </si>
  <si>
    <t>RESPUESTA A SU OFICIO N° 4143 DE 18-12-2017</t>
  </si>
  <si>
    <t>EE3037</t>
  </si>
  <si>
    <t>2018ER1385</t>
  </si>
  <si>
    <t>RESPUESTA A SU OFICIO NO. 4135</t>
  </si>
  <si>
    <t>EE3036</t>
  </si>
  <si>
    <t>2018ER1386</t>
  </si>
  <si>
    <t>RESPUESTA A SU OFICIO N° 1034 DE 15-12-2017</t>
  </si>
  <si>
    <t>EE3950</t>
  </si>
  <si>
    <t>2018ER1387</t>
  </si>
  <si>
    <t>RESPUESTA A SU OFICIO NO. 2474</t>
  </si>
  <si>
    <t>EE2890</t>
  </si>
  <si>
    <t>2018ER1388</t>
  </si>
  <si>
    <t>RESPUESTA A SU OFICIO NO. 2191</t>
  </si>
  <si>
    <t>EE2891</t>
  </si>
  <si>
    <t>2018ER1389</t>
  </si>
  <si>
    <t>RESPUESTA A SU OFICIO NO. 2099</t>
  </si>
  <si>
    <t>EE3951</t>
  </si>
  <si>
    <t>2018ER1390</t>
  </si>
  <si>
    <t>RESPUESTA A SU OFICIO N° 4735 DE 11-12-2017</t>
  </si>
  <si>
    <t>EE2893</t>
  </si>
  <si>
    <t>2018ER1391</t>
  </si>
  <si>
    <t>RESPUESTA A SU OFICIO N° 17-05434 DE 01-12-2017</t>
  </si>
  <si>
    <t>EE2894</t>
  </si>
  <si>
    <t>2018ER1393</t>
  </si>
  <si>
    <t>RESPUESTA A SU OFICIO N° 5398 DE 16-11-2017</t>
  </si>
  <si>
    <t>EE2895</t>
  </si>
  <si>
    <t>2018ER1394</t>
  </si>
  <si>
    <t>RESPUESTA A SU OFICIO N° 3190 DE 15-12-2017</t>
  </si>
  <si>
    <t>EE2896</t>
  </si>
  <si>
    <t>2018ER1395</t>
  </si>
  <si>
    <t>RESPUESTA A SU OFICIO N° 1057 DE 25-07-2017</t>
  </si>
  <si>
    <t>EE2610</t>
  </si>
  <si>
    <t>2018ER1396</t>
  </si>
  <si>
    <t>RESPUESTA A SU OFICIO NO. 2697</t>
  </si>
  <si>
    <t>EE2897</t>
  </si>
  <si>
    <t>2018ER1397</t>
  </si>
  <si>
    <t>RESPUESTA A SU OFICIO NO. M-6050</t>
  </si>
  <si>
    <t>EE2899</t>
  </si>
  <si>
    <t>2018ER1398</t>
  </si>
  <si>
    <t>RESPUESTA A SU OFICIO NO. 2181</t>
  </si>
  <si>
    <t>EE2900</t>
  </si>
  <si>
    <t>2018ER1400</t>
  </si>
  <si>
    <t>RESPUESTA A SU OFICIO NO. 6153</t>
  </si>
  <si>
    <t>EE2901</t>
  </si>
  <si>
    <t>2018ER1401</t>
  </si>
  <si>
    <t>RESPUESTA A SU OFICIO N° 2617 DE 01-11-2017</t>
  </si>
  <si>
    <t>EE2902</t>
  </si>
  <si>
    <t>2018ER1402</t>
  </si>
  <si>
    <t>RESPUESTA A SU OFICIO CON RADICADO IGAC 8002017ER20783-01</t>
  </si>
  <si>
    <t>SE ENTREGA PARA FIRMA, 2018EE5573</t>
  </si>
  <si>
    <t>2018ER1403</t>
  </si>
  <si>
    <t>RESPUESTA A SU OFICIO N° 3327 DE 13-12-2017</t>
  </si>
  <si>
    <t>EE2903</t>
  </si>
  <si>
    <t>2018ER1404</t>
  </si>
  <si>
    <t>RESPUESTA A SU OFICIO 1527</t>
  </si>
  <si>
    <t>EE2904</t>
  </si>
  <si>
    <t>2018ER1405</t>
  </si>
  <si>
    <t>RESPUESTA A SU OFICIO N° 5820 DE 05-12-2017</t>
  </si>
  <si>
    <t>EE2905</t>
  </si>
  <si>
    <t>2018ER1406</t>
  </si>
  <si>
    <t>RESPUESTA A SU OFICIO NO. 5643</t>
  </si>
  <si>
    <t>EE3997</t>
  </si>
  <si>
    <t>2018ER1407</t>
  </si>
  <si>
    <t>RESPUESTA A SU OFICIO N° 3094 DE 29-11-2017</t>
  </si>
  <si>
    <t>EE3994</t>
  </si>
  <si>
    <t>2018ER1408</t>
  </si>
  <si>
    <t>RESPUESTA A SU OFICIO NO. M-8038</t>
  </si>
  <si>
    <t>EE2906</t>
  </si>
  <si>
    <t>2018ER1409</t>
  </si>
  <si>
    <t>RESPUESTA A SU OFICIO N° 5768 DE 04-12-2017</t>
  </si>
  <si>
    <t>EE2907</t>
  </si>
  <si>
    <t>2018ER1410</t>
  </si>
  <si>
    <t>RESPUESTA A SU OFICIO NO. 3991</t>
  </si>
  <si>
    <t>EE2908</t>
  </si>
  <si>
    <t>2018ER1411</t>
  </si>
  <si>
    <t>RESPUESTA A SU OFICIO NO. 14697</t>
  </si>
  <si>
    <t>2018ER1412</t>
  </si>
  <si>
    <t>RESPUESTA A SU OFICIO N° 6178 DE 18-12-2017</t>
  </si>
  <si>
    <t>EE3952</t>
  </si>
  <si>
    <t>2018ER1413</t>
  </si>
  <si>
    <t>RESPUESTA A SU OFICIO NO. 3446</t>
  </si>
  <si>
    <t>EE2909</t>
  </si>
  <si>
    <t>2018ER1415</t>
  </si>
  <si>
    <t>RESPUESTA A SU OFICIO NO. 2718</t>
  </si>
  <si>
    <t>EE2910</t>
  </si>
  <si>
    <t>2018ER1416</t>
  </si>
  <si>
    <t>RESPUESTA A SU OFICIO N° 3055 DE 05-12-2017</t>
  </si>
  <si>
    <t>EE2911</t>
  </si>
  <si>
    <t>2018ER1418</t>
  </si>
  <si>
    <t>SOLICITA INCORPORAR EL CHIP AAA0015PKLF EN EL CERTIFICADO DE TRADICION 050S00140615(RECIBIDO POR CONTACTENOS)</t>
  </si>
  <si>
    <t>2018EE3201</t>
  </si>
  <si>
    <t>2018ER1421</t>
  </si>
  <si>
    <t>REMISION DOCUMENTOS PARA DAR ALCANCE AL RADICADO 2017ER28833</t>
  </si>
  <si>
    <t>EE3214 Y EE 3219</t>
  </si>
  <si>
    <t>2018ER1422</t>
  </si>
  <si>
    <t>EE4060</t>
  </si>
  <si>
    <t>2018ER1430</t>
  </si>
  <si>
    <t>EE4850</t>
  </si>
  <si>
    <t>2018ER1436</t>
  </si>
  <si>
    <t>EE3211</t>
  </si>
  <si>
    <t>2018ER1443</t>
  </si>
  <si>
    <t>RT 47302 - ENVIO CARPETAS PARA LA ELABORACION DE AVALUOS CATASTRALES</t>
  </si>
  <si>
    <t>SE ENVIO CON EL 2018 EE 2391</t>
  </si>
  <si>
    <t>2018ER1444</t>
  </si>
  <si>
    <t>RT 47349 - ENVIO CARPETAS PARA LA ELABORACION DE AVALUOS CATASTRALES</t>
  </si>
  <si>
    <t>2018ER1445</t>
  </si>
  <si>
    <t>RT 47246 - ENVIO CARPETAS PARA LA ELABORACION DE AVALUOS CATASTRALES</t>
  </si>
  <si>
    <t>2018ER1446</t>
  </si>
  <si>
    <t>RT 47340 - ENVIO CARPETAS PARA LA ELABORACION DE AVALUOS CATASTRALES</t>
  </si>
  <si>
    <t>2018ER1447</t>
  </si>
  <si>
    <t>RT 47343 - ENVIO CARPETAS PARA LA ELABORACION DE AVALUOS CATASTRALES</t>
  </si>
  <si>
    <t>2018ER1459</t>
  </si>
  <si>
    <t>EE4090</t>
  </si>
  <si>
    <t>2018ER1460</t>
  </si>
  <si>
    <t>ASIGANCION DE NOMENCLATURA PROYECTO SAN RAFAEL II</t>
  </si>
  <si>
    <t>EE4061</t>
  </si>
  <si>
    <t>2018ER1461</t>
  </si>
  <si>
    <t>JUZGADO CUARENTA Y UNO DEL CIRCUITO</t>
  </si>
  <si>
    <t>SE GENERO LA RADICACION 77024 Y CON OFICIO DE RESPUESTA EE 2912</t>
  </si>
  <si>
    <t>2018ER1467</t>
  </si>
  <si>
    <t>2018EE4978</t>
  </si>
  <si>
    <t>2018ER1474</t>
  </si>
  <si>
    <t>FUNCIONARIA INCAPACITADA 1 Y 2 FEB,  3 Y 4 FIN DE SEMANA. EE 4425</t>
  </si>
  <si>
    <t>2018ER1476</t>
  </si>
  <si>
    <t>SOLICITUD REVISION DE AVALUO</t>
  </si>
  <si>
    <t>EE4062</t>
  </si>
  <si>
    <t>2018ER1486</t>
  </si>
  <si>
    <t>CON CORDIS 2018EE5331</t>
  </si>
  <si>
    <t>2018ER1487</t>
  </si>
  <si>
    <t>SOLICITUD TERMINACION ANTICIPADA CONTRATO DE PRESTACION DE SERVICIOS N° 018 DE 6-01-2018</t>
  </si>
  <si>
    <t>SE REALIZO EL TRAMITE</t>
  </si>
  <si>
    <t>2018ER1488</t>
  </si>
  <si>
    <t>JUZGADO VEINTINUEVE CIVIL MUNICIPAL</t>
  </si>
  <si>
    <t>SE GENERO LA RADICACION 76819 Y CON OFICIO DE RESPUESTA EE 2914</t>
  </si>
  <si>
    <t>2018ER1492</t>
  </si>
  <si>
    <t>SOLICITUD DE APOYO - PERITO CATASTRAL</t>
  </si>
  <si>
    <t>ALCALDIA LOCAL DE RAFAEL URIBE</t>
  </si>
  <si>
    <t>EE3228</t>
  </si>
  <si>
    <t>2018ER1499</t>
  </si>
  <si>
    <t>SOLICITUD DEL AVALUO CATASTRAL</t>
  </si>
  <si>
    <t>ALCALDIA LOCAL DE BARRIOS UNIDOS - INSPECCION 12C DE POLICIA</t>
  </si>
  <si>
    <t>2018IE2133 DE 08-02-2018. SE REMITE MEDIANTE BABERO EL 08-02-2018 A LA GERENCIA COMERCIAL Y DE ATENCION AL USUARIO POR SER TRAMITE DE SU COMPETENCIA</t>
  </si>
  <si>
    <t>2018ER1500</t>
  </si>
  <si>
    <t>EE5037</t>
  </si>
  <si>
    <t>2018ER1501</t>
  </si>
  <si>
    <t>EE6307</t>
  </si>
  <si>
    <t>2018ER1502</t>
  </si>
  <si>
    <t>EE4428</t>
  </si>
  <si>
    <t>2018ER1503</t>
  </si>
  <si>
    <t>EE4091</t>
  </si>
  <si>
    <t>2018ER1504</t>
  </si>
  <si>
    <t>2018ER1505</t>
  </si>
  <si>
    <t>JUZGADO 007 DE EJECUCION DE PENAS</t>
  </si>
  <si>
    <t>EE4092</t>
  </si>
  <si>
    <t>2018ER1506</t>
  </si>
  <si>
    <t>JUZGADO VENTICINCO DE EJECUCION DE PENAS</t>
  </si>
  <si>
    <t>EE4093</t>
  </si>
  <si>
    <t>2018ER1507</t>
  </si>
  <si>
    <t>SOLICITUD TERMINACION ANTICIPADA CONTRATO DE PRESTACION DE SERVICIOS N° 018 DEL 16-01-2018</t>
  </si>
  <si>
    <t>2018ER1508</t>
  </si>
  <si>
    <t>EE4611</t>
  </si>
  <si>
    <t>2018ER1510</t>
  </si>
  <si>
    <t>2018ER1511</t>
  </si>
  <si>
    <t>JUZGADO VENTICINCO DE EJECUCION DE PENAS Y MEDIDAS DE SEGURIDAD DE BOGOTA D.C.</t>
  </si>
  <si>
    <t>2018ER1512</t>
  </si>
  <si>
    <t>EE4851</t>
  </si>
  <si>
    <t>2018ER1513</t>
  </si>
  <si>
    <t>EE4661</t>
  </si>
  <si>
    <t>2018ER1514</t>
  </si>
  <si>
    <t>EE4768</t>
  </si>
  <si>
    <t>2018ER1515</t>
  </si>
  <si>
    <t>EE4662</t>
  </si>
  <si>
    <t>2018ER1516</t>
  </si>
  <si>
    <t>EE4663</t>
  </si>
  <si>
    <t>2018ER1517</t>
  </si>
  <si>
    <t>TRASLADO SOLICITUD</t>
  </si>
  <si>
    <t>DEFENSORIA DEL PUEBLO</t>
  </si>
  <si>
    <t>EE3841 Y EE3842</t>
  </si>
  <si>
    <t>2018ER1518</t>
  </si>
  <si>
    <t>JUZGADO 004 CIVIL DEL CIRCUITO DE BOGOTA</t>
  </si>
  <si>
    <t>SE ATENDIO CON EL 2017ER26217 DEL 16-11-2017 Y SE DIO RESPUESTA CON EL 2017EE55384 DEL 21-11-2017.</t>
  </si>
  <si>
    <t>2018ER1519</t>
  </si>
  <si>
    <t>RESPUESTA A SU OFICIO NO 017-2539</t>
  </si>
  <si>
    <t>EE3953</t>
  </si>
  <si>
    <t>2018ER1521</t>
  </si>
  <si>
    <t>RESPUESTA A SU OFICIO NO 2299</t>
  </si>
  <si>
    <t>EE3954</t>
  </si>
  <si>
    <t>2018ER1522</t>
  </si>
  <si>
    <t>RESPUESTA A SU OFICIO NO 2037</t>
  </si>
  <si>
    <t>EE3955</t>
  </si>
  <si>
    <t>2018ER1523</t>
  </si>
  <si>
    <t>REMISION INFORMACION - RADICADO 2018-9616 DE FECHA 09-01-2018</t>
  </si>
  <si>
    <t>SE DIO RESPUESTA CON EL 2018IE1883 Y EL 2018EE4211 ESE EE SE ANULO POR CAMBIO DE FIRMAS Y LO REEMPLAZA EL EE 4443</t>
  </si>
  <si>
    <t>2018ER1524</t>
  </si>
  <si>
    <t>RESPUESTA A SU OFICIO NO. 2348</t>
  </si>
  <si>
    <t>EE3956</t>
  </si>
  <si>
    <t>2018ER1525</t>
  </si>
  <si>
    <t>RESPUESTA A SU OFICIO NO. 2185</t>
  </si>
  <si>
    <t>EE3957</t>
  </si>
  <si>
    <t>2018ER1526</t>
  </si>
  <si>
    <t>RESPUESTA A SU OFICIO NO. 4812</t>
  </si>
  <si>
    <t>SE ENTREGA PARA FIRMA, 2018EE5498</t>
  </si>
  <si>
    <t>2018ER1527</t>
  </si>
  <si>
    <t>RESPUESTA A SU OFICIO NO. 2521</t>
  </si>
  <si>
    <t>SE GENERO LA RADICACION 2018- 103450 Y CON OFICIO DE RESPUESTA EE 4063</t>
  </si>
  <si>
    <t>2018ER1528</t>
  </si>
  <si>
    <t>RESPUESTA A SU OFICIO NO. 2189</t>
  </si>
  <si>
    <t>2018ER1530</t>
  </si>
  <si>
    <t>RESPUESTA A SU OFICIO NO. 3158</t>
  </si>
  <si>
    <t>SE PASA PARA FIRMA, 2018EE5598</t>
  </si>
  <si>
    <t>2018ER1532</t>
  </si>
  <si>
    <t>RESPUESTA A SU OFICIO NO. 3994</t>
  </si>
  <si>
    <t>EE2916</t>
  </si>
  <si>
    <t>2018ER1533</t>
  </si>
  <si>
    <t>RESPUESTA AS U OFICIO N° 2709 DE FECHA 27-09-2017</t>
  </si>
  <si>
    <t>EE2919</t>
  </si>
  <si>
    <t>2018ER1534</t>
  </si>
  <si>
    <t>RESPUESTA A SU OFICIO NO. 1630</t>
  </si>
  <si>
    <t>EE3958</t>
  </si>
  <si>
    <t>2018ER1535</t>
  </si>
  <si>
    <t>RESPUESTA AS U OFICIO N° 3403 DE FECHA 06-12-2017</t>
  </si>
  <si>
    <t>EE3959</t>
  </si>
  <si>
    <t>2018ER1536</t>
  </si>
  <si>
    <t>RESPUESTA A SU OFICIO NO. 4470</t>
  </si>
  <si>
    <t>EE3960</t>
  </si>
  <si>
    <t>2018ER1537</t>
  </si>
  <si>
    <t>RESPUESTA A SU OFICIO N° J50-2017-2423 DE FECHA 07-12-2017</t>
  </si>
  <si>
    <t>2018ER1538</t>
  </si>
  <si>
    <t>RESPUESTA A SU OFICIO NO. 2988</t>
  </si>
  <si>
    <t>EE4976</t>
  </si>
  <si>
    <t>2018ER1554</t>
  </si>
  <si>
    <t>EE3843 Y EE3844</t>
  </si>
  <si>
    <t>2018ER1574</t>
  </si>
  <si>
    <t>SOLICITUD COPIA DEL OFICIO 2016-766428 FE FECHA 20-06-2016</t>
  </si>
  <si>
    <t>EE4429</t>
  </si>
  <si>
    <t>2018ER1575</t>
  </si>
  <si>
    <t>REMISION DOCUMENTOS PARA DAR ALCANCE AL RADICADO 2017-806147</t>
  </si>
  <si>
    <t xml:space="preserve"> EE4064</t>
  </si>
  <si>
    <t>2018ER1577</t>
  </si>
  <si>
    <t>SOLICITUD DE CERTIFICACIONES DE NOMENCLATURA</t>
  </si>
  <si>
    <t>COINTELCO</t>
  </si>
  <si>
    <t>SE ENTREGO PERSONALMENTE A ELLIN A SUAREZ A L AMANO</t>
  </si>
  <si>
    <t>2018ER1587</t>
  </si>
  <si>
    <t>SOLICITUD DE MANZANA CATASTRAL</t>
  </si>
  <si>
    <t>DEPARTAMENTO ADMINISTRATIVO DE LA DEFENSORIA DEL ESPACIO PUBLICO</t>
  </si>
  <si>
    <t>EE3964</t>
  </si>
  <si>
    <t>2018ER1589</t>
  </si>
  <si>
    <t>2018ER1592</t>
  </si>
  <si>
    <t>SOLICITUD PRORROGA NO. 315-2017</t>
  </si>
  <si>
    <t>CONSORCIO CIATEL AAIC</t>
  </si>
  <si>
    <t>SE ATIENDE, Y SE ARCHIVA ES DE CARACTER INFORMARIVO</t>
  </si>
  <si>
    <t>2018ER1594</t>
  </si>
  <si>
    <t>REMISION INFORMACION - SOLCIITUD ANULACION DEL RADICADO 2018-9616 DE FECHA 09-01-2018</t>
  </si>
  <si>
    <t>SE DIO RESPUESTA CON EL 2018IE1883 Y EL 2018EE4211</t>
  </si>
  <si>
    <t>2018ER1599</t>
  </si>
  <si>
    <t>REMISION ALCANCE A LA COMUNICACION 2017EE60246 - REVISION AVALUO CATASTRAL</t>
  </si>
  <si>
    <t>ESPINOSA DE BRIGARD - CONSULTORES</t>
  </si>
  <si>
    <t>EE4066</t>
  </si>
  <si>
    <t>2018ER1604</t>
  </si>
  <si>
    <t>DIRECCION GENERAL</t>
  </si>
  <si>
    <t>SE DIO RESPUESTA CON EL OFICIO EE4761 AL CONCEJAL MARCO FIDEL SUAREZ</t>
  </si>
  <si>
    <t>2018ER1606</t>
  </si>
  <si>
    <t>SOLICITUD COMPLEMENTACION DE AVALUO</t>
  </si>
  <si>
    <t>SE REMITE LA RESPUESTA CON EL OFICIO DE RADICADO 2018EE4760 Y 2018IE2180 DEL 08/02/2018
RT 47631 
AV 2017-1242</t>
  </si>
  <si>
    <t>2018ER1609</t>
  </si>
  <si>
    <t>SE REMITE LA RESPUESTA CON EL OFICIO DE RADICADO 2018EE4758 Y 2018IE2265 DEL 09/02/2018
RT 47292
AV 2017-1302</t>
  </si>
  <si>
    <t>2018ER1610</t>
  </si>
  <si>
    <t>SE REMITE LA RESPUESTA CON EL OFICIO DE RADICADO 2018EE4904 Y 2018IE2177 DEL 08/02/2018
RT 47629 
AV 2017-1146</t>
  </si>
  <si>
    <t>2018ER1612</t>
  </si>
  <si>
    <t>SE REMITE LA RESPUESTA CON EL OFICIO DE RADICADO 2018EE4759 Y 2018IE2176 DEL 07/02/2018
AV 2017-0985
RT 47459</t>
  </si>
  <si>
    <t>2018ER1613</t>
  </si>
  <si>
    <t>SE DA RESPEUSTA CON EL OFCIO 2018EE4404 DEL 06-02-2018 COMPLEMENT AV 2017-0978  RT47449 RAD. 2017-119556</t>
  </si>
  <si>
    <t>2018ER1614</t>
  </si>
  <si>
    <t>SE DA RESPUETA CON EL OFICIO 2018EE4372 DEL 06-02-2018 INDM. AVALÚO 2017-0977 RT 47448 RAD. 2017-1195266</t>
  </si>
  <si>
    <t>2018ER1621</t>
  </si>
  <si>
    <t>SOLOCITUD DE INFORMACION</t>
  </si>
  <si>
    <t>SE ENVIO CON EL 2018 EE 2491</t>
  </si>
  <si>
    <t>2018ER1640</t>
  </si>
  <si>
    <t>ALCALDIA LOCAL DE BARRIOS UNIDOS</t>
  </si>
  <si>
    <t>2018ER1641</t>
  </si>
  <si>
    <t>EE5038</t>
  </si>
  <si>
    <t>2018ER1642</t>
  </si>
  <si>
    <t>JUZGADO TREINTA Y TRES CIVIL MUNICIPAL DE BOGOTA</t>
  </si>
  <si>
    <t>EE4432</t>
  </si>
  <si>
    <t>2018ER1645</t>
  </si>
  <si>
    <t>SOLICITUD DE IDENFICACION Y ALINDERAMIENTO</t>
  </si>
  <si>
    <t>ALCALDIA LOCAL DE CIUDAD BOLIVAR</t>
  </si>
  <si>
    <t>SE ENVIO CON EL 2018 EE 4612</t>
  </si>
  <si>
    <t>2018ER1648</t>
  </si>
  <si>
    <t>SOLICITUD CERTIFICADO MANUAL REGISTROS ALFANUMERICOS</t>
  </si>
  <si>
    <t>EE3961</t>
  </si>
  <si>
    <t>2018ER1663</t>
  </si>
  <si>
    <t>SOLICITUD ACOMPAÑAMIENTO A DILIGENCIA DE SECUESTRO PROCESO EJECUTIVO NO. 2009-00657</t>
  </si>
  <si>
    <t>SE ENVIO CON EL 2018 EE 3375</t>
  </si>
  <si>
    <t>2018ER1666</t>
  </si>
  <si>
    <t>SOLICITUD BASE GEOGRAFICA CATASTRAL DE PREDIOS, CALIFICACIONES Y RESTRICCONES</t>
  </si>
  <si>
    <t>SECRETARIA DE HABITAT</t>
  </si>
  <si>
    <t>CON OFICIO 2018EE6363 SD 3130</t>
  </si>
  <si>
    <t>2018ER1667</t>
  </si>
  <si>
    <t>TRASLADO REVISION DE AVALUO</t>
  </si>
  <si>
    <t>EE4067</t>
  </si>
  <si>
    <t>2018ER1668</t>
  </si>
  <si>
    <t>TRASLADO SOLICITUD DE VISITA Y VERIFICACION DE USO CORREDOR COMERCIAL</t>
  </si>
  <si>
    <t>EE4068</t>
  </si>
  <si>
    <t>2018ER1669</t>
  </si>
  <si>
    <t>SE ENVIARON CERTIFICACIONES CATASTRALES POR CONTACTENOS A LA CORPORACION MUNUTO DE DIOS</t>
  </si>
  <si>
    <t>2018ER1670</t>
  </si>
  <si>
    <t>SOLICITUD CERTIFICAR EXISTENCIA DE DIRECCION</t>
  </si>
  <si>
    <t>EE3965</t>
  </si>
  <si>
    <t>2018ER1674</t>
  </si>
  <si>
    <t>SOLICITUD DE CUMPLIMIENTO DE LA SENTENCIA DE 09-10-20125 DEL TRIBUNAL SUPERIOR DEL DISTRITO JUDICIAL</t>
  </si>
  <si>
    <t>EE4069</t>
  </si>
  <si>
    <t>2018ER1692</t>
  </si>
  <si>
    <t>EE4852</t>
  </si>
  <si>
    <t>2018ER1693</t>
  </si>
  <si>
    <t>RT: 47238 - REVISION AVALUO COMERCIAL N° 2017-1454</t>
  </si>
  <si>
    <t>ANULADO POR OFICIO REPETIDO CON 2018ER1236 YA QUE SE LE DIO TRAMITE Y EL 2018ER 1693 SE LE DIO TRAMITE CON EL 2018 EE 2733</t>
  </si>
  <si>
    <t>2018ER1698</t>
  </si>
  <si>
    <t>EE5247</t>
  </si>
  <si>
    <t>2018ER1700</t>
  </si>
  <si>
    <t>REMISION SDQS 58422018</t>
  </si>
  <si>
    <t>EE4043</t>
  </si>
  <si>
    <t>2018ER1701</t>
  </si>
  <si>
    <t>SOLICITUD RESPUESTA 2017-809764</t>
  </si>
  <si>
    <t xml:space="preserve">  EE3772</t>
  </si>
  <si>
    <t>2018ER1705</t>
  </si>
  <si>
    <t>SOLICITUD DE QUE SE ABSTENGA EN RAD. 201-9616</t>
  </si>
  <si>
    <t>2018ER1709</t>
  </si>
  <si>
    <t xml:space="preserve">CUENTA DE COBRO N° 002 DE FECHA DE 25-01-2018
</t>
  </si>
  <si>
    <t>ASEGURADORA SOLIDARIA DE COLOMBIA</t>
  </si>
  <si>
    <t>S LE PASA A ALIRIA PARA TRAMITE EL 26-01-2018 Y SE SE PASA PARA PAGO CON 2018IE1911</t>
  </si>
  <si>
    <t>2018ER1711</t>
  </si>
  <si>
    <t>EE6308</t>
  </si>
  <si>
    <t>2018ER1712</t>
  </si>
  <si>
    <t>EE6309</t>
  </si>
  <si>
    <t>2018ER1713</t>
  </si>
  <si>
    <t>2018ER1714</t>
  </si>
  <si>
    <t>EE6310</t>
  </si>
  <si>
    <t>2018ER1715</t>
  </si>
  <si>
    <t>EE6311</t>
  </si>
  <si>
    <t>2018ER1716</t>
  </si>
  <si>
    <t>EE5950</t>
  </si>
  <si>
    <t>2018ER1717</t>
  </si>
  <si>
    <t>EE5039</t>
  </si>
  <si>
    <t>2018ER1718</t>
  </si>
  <si>
    <t>2018ER1719</t>
  </si>
  <si>
    <t>2018ER1720</t>
  </si>
  <si>
    <t>EE6312</t>
  </si>
  <si>
    <t>2018ER1721</t>
  </si>
  <si>
    <t>2018ER1723</t>
  </si>
  <si>
    <t>RESPUESTA A SU OFICIO N° 4606 DE 07-11-2017</t>
  </si>
  <si>
    <t>EE4853</t>
  </si>
  <si>
    <t>2018ER1724</t>
  </si>
  <si>
    <t>RESPUESTA A SU OFICIO N° 3770 DE 08-11-2017</t>
  </si>
  <si>
    <t>EE4006</t>
  </si>
  <si>
    <t>2018ER1725</t>
  </si>
  <si>
    <t>RESPUESTA A SU OFICIO N° 2792 DE 14-09-2017</t>
  </si>
  <si>
    <t>EE4070</t>
  </si>
  <si>
    <t>2018ER1726</t>
  </si>
  <si>
    <t>RESPUESTA A SU OFICIO N° 3717-D DE 14-11-2017</t>
  </si>
  <si>
    <t>EE4433</t>
  </si>
  <si>
    <t>2018ER1727</t>
  </si>
  <si>
    <t>RESPUESTA A SU OFICIO N° 17-3834 DE 20-11-2017</t>
  </si>
  <si>
    <t>EE4007</t>
  </si>
  <si>
    <t>2018ER1728</t>
  </si>
  <si>
    <t>RESPUESTA A SU OFICIO N° 3650-2017 DE 08-11-2017</t>
  </si>
  <si>
    <t>EE4011</t>
  </si>
  <si>
    <t>2018ER1729</t>
  </si>
  <si>
    <t>RESPUESTA A SU OFICIO N° 4155-17S DE 07-11-2017</t>
  </si>
  <si>
    <t>EE4009</t>
  </si>
  <si>
    <t>2018ER1730</t>
  </si>
  <si>
    <t>RESPUESTA A SU OFICIO NO. 1378</t>
  </si>
  <si>
    <t>EE4643</t>
  </si>
  <si>
    <t>2018ER1731</t>
  </si>
  <si>
    <t>RESPUESTA A SU OFICIO N° 1766 DE 21-09-2017</t>
  </si>
  <si>
    <t>EE3995</t>
  </si>
  <si>
    <t>2018ER1732</t>
  </si>
  <si>
    <t>RESPUESTA A SU OFICIO N° 4038 DE 01-11-2017</t>
  </si>
  <si>
    <t>2018EE6335</t>
  </si>
  <si>
    <t>2018ER1734</t>
  </si>
  <si>
    <t>RESPUESTA A SU OFICIO NO. 4247</t>
  </si>
  <si>
    <t>EE4071</t>
  </si>
  <si>
    <t>2018ER1735</t>
  </si>
  <si>
    <t>RESPUESTA A SU OFICIO CON RADICADO IGAC 8002017ER21942-01 DE 20-12-2017</t>
  </si>
  <si>
    <t>EE4434</t>
  </si>
  <si>
    <t>2018ER1736</t>
  </si>
  <si>
    <t>RESPUESTA A SU OFICIO NO. 4887</t>
  </si>
  <si>
    <t>EE4072</t>
  </si>
  <si>
    <t>2018ER1737</t>
  </si>
  <si>
    <t>RESPUESTA A SU OFICIO NO. 11672</t>
  </si>
  <si>
    <t>EE4002</t>
  </si>
  <si>
    <t>2018ER1738</t>
  </si>
  <si>
    <t>RESPUESTA A SU OFICIO N° 4174 DE 01-12-2018</t>
  </si>
  <si>
    <t>EE4004</t>
  </si>
  <si>
    <t>2018ER1739</t>
  </si>
  <si>
    <t>RESPUESTA A SU OFICIO NO. 17-2926</t>
  </si>
  <si>
    <t>EE4073</t>
  </si>
  <si>
    <t>2018ER1740</t>
  </si>
  <si>
    <t>RESPUESTA A SU OFICIO N° 3446 DE 12-10-2017</t>
  </si>
  <si>
    <t>EE4074</t>
  </si>
  <si>
    <t>2018ER1741</t>
  </si>
  <si>
    <t>RESPUESTA A SU OFICIO NO. 13771</t>
  </si>
  <si>
    <t>EE3846</t>
  </si>
  <si>
    <t>2018ER1742</t>
  </si>
  <si>
    <t>RESPUESTA A SU OFICIO NO. 3114/2017-540</t>
  </si>
  <si>
    <t>EE4075</t>
  </si>
  <si>
    <t>2018ER1743</t>
  </si>
  <si>
    <t>RESPUESTA A SU OFICIO N° 0841 DE 31-10-2017</t>
  </si>
  <si>
    <t>EE4076</t>
  </si>
  <si>
    <t>2018ER1746</t>
  </si>
  <si>
    <t>RESPUESTA A SU OFICIO NO. J50-2017-2423</t>
  </si>
  <si>
    <t>2018ER1747</t>
  </si>
  <si>
    <t>SOLICITUD DE CERTIFICACION MANUAL DE AVALUO  FACTURA C-223501</t>
  </si>
  <si>
    <t>SE ENVIO CON EL 2018 EE 4313</t>
  </si>
  <si>
    <t>2018ER1749</t>
  </si>
  <si>
    <t>SOLICITUD CERTIFICADO Y MANZANA CATASTRAL</t>
  </si>
  <si>
    <t>SE DA RESPUESTA 2018EE5999</t>
  </si>
  <si>
    <t>2018ER1750</t>
  </si>
  <si>
    <t>RESPUESTA A SU OFICIO NO. 2157</t>
  </si>
  <si>
    <t>EE4077</t>
  </si>
  <si>
    <t>2018ER1751</t>
  </si>
  <si>
    <t>RESPUESTA A SU OFICIO NO. 2018EE1341</t>
  </si>
  <si>
    <t>OFICINA ASESORA JURÍDICA</t>
  </si>
  <si>
    <t>SE TOMA ATENTA NOTA Y SE COMPARTE EL DOCUMENTO CON EL IE 1823 A LA GIC Y SIE</t>
  </si>
  <si>
    <t>2018ER1755</t>
  </si>
  <si>
    <t>TRASLADO REQUERIMIENTO JUDICIAL</t>
  </si>
  <si>
    <t>DEPARTAMENTO NACIONAL DE PLANEACION</t>
  </si>
  <si>
    <t>EE3966</t>
  </si>
  <si>
    <t>2018ER1760</t>
  </si>
  <si>
    <t>SOLICITUD CERTIFICACION MANUAL DE AVALUO DESDE 1973 A LA FECHA</t>
  </si>
  <si>
    <t>EE4044</t>
  </si>
  <si>
    <t>2018ER1763</t>
  </si>
  <si>
    <t>JUZGADO SEGUNDO CIVIL DEL CIRCUITO DE EJECUCION DE SENTENCIA DE BOGOTA</t>
  </si>
  <si>
    <t>EE4664</t>
  </si>
  <si>
    <t>2018ER1766</t>
  </si>
  <si>
    <t>SOLICITUD DESENGLOBE PROPIEDAD HORIZONTAL</t>
  </si>
  <si>
    <t>ENTORNO</t>
  </si>
  <si>
    <t>EE3969</t>
  </si>
  <si>
    <t>2018ER1767</t>
  </si>
  <si>
    <t>SOLICITUD PRORROGA CONTRATO NO 315-2017</t>
  </si>
  <si>
    <t>DE CARACTER INFORMATIVO</t>
  </si>
  <si>
    <t>2018ER1771</t>
  </si>
  <si>
    <t>EE4854</t>
  </si>
  <si>
    <t>2018ER1779</t>
  </si>
  <si>
    <t>TRASLADO SOLICITUD RAD. 8002017ER20459</t>
  </si>
  <si>
    <t>EE 6100 Y EE6204</t>
  </si>
  <si>
    <t>2018ER1780</t>
  </si>
  <si>
    <t>ENVIO DE FELICITACION</t>
  </si>
  <si>
    <t>EE5035 Y EE 5036</t>
  </si>
  <si>
    <t>2018ER1786</t>
  </si>
  <si>
    <t>REMISION DOCUMENTOS PARA DAR ALCANCE AL RADICADO 2017EE57893 DEL 30-11-2017 - DESENGLOBE DE DESARROLLO URBANISTICO</t>
  </si>
  <si>
    <t>EE4045</t>
  </si>
  <si>
    <t>2018ER1795</t>
  </si>
  <si>
    <t>SOLICITUD INFORMACION - GARCES AGUDELO MARTIN ALONSO</t>
  </si>
  <si>
    <t>2018ER1796</t>
  </si>
  <si>
    <t>JUZGADO CUARENTA Y TRES CIVIL MUNICIPAL</t>
  </si>
  <si>
    <t>2018ER1797</t>
  </si>
  <si>
    <t>SOLICITUD VALIDACION Y CERTIFICACION DE LA INFORMACION</t>
  </si>
  <si>
    <t>EE4855 Y EER 4856</t>
  </si>
  <si>
    <t>2018ER1806</t>
  </si>
  <si>
    <t>REMISION DOCUMENTOS PARA DAR ALCANCE AL RADICADO 2017-1443587</t>
  </si>
  <si>
    <t>INVERSIONES Y CONSTRUCCIONES REINA S.A.S.</t>
  </si>
  <si>
    <t>EE4046</t>
  </si>
  <si>
    <t>2018ER1813</t>
  </si>
  <si>
    <t>SOLICITUD DE BOLETIN DE NOMENCLATURA</t>
  </si>
  <si>
    <t>EE4857</t>
  </si>
  <si>
    <t>2018ER1814</t>
  </si>
  <si>
    <t>EE4858</t>
  </si>
  <si>
    <t>2018ER1816</t>
  </si>
  <si>
    <t>FUE ATENDIDO POR VENTANILLA EXPIDIENDO BOLETÍN Y MAZNANA CATASTRAL EL DÍA 29 DE ENERO DE 2018, INFORMACIÓN QUE SE ENTREGÓ A LA MANO AL PATRULLERO JHONNY OTALVARO PLACA 76136.</t>
  </si>
  <si>
    <t>2018ER1818</t>
  </si>
  <si>
    <t>UNIVERSIDAD DE LOS ANDES</t>
  </si>
  <si>
    <t>SE DA RESPUESTA CON EL OFICIO CORDIS 2018EE4546 EL DÍA 6 DE FEBRERO.</t>
  </si>
  <si>
    <t>2018ER1821</t>
  </si>
  <si>
    <t>JUZGADO TREINTA Y CINCO CIVIL MUNICIPAL</t>
  </si>
  <si>
    <t>EE4375</t>
  </si>
  <si>
    <t>2018ER1822</t>
  </si>
  <si>
    <t>SOLICITUD REITERACION PARA REVISION DE AVALUO</t>
  </si>
  <si>
    <t>EE5741</t>
  </si>
  <si>
    <t>2018ER1823</t>
  </si>
  <si>
    <t>SOLICITUD ACLARACION DE CERTIFICACION CABIDAD Y LINDEROS</t>
  </si>
  <si>
    <t>2018ER1824</t>
  </si>
  <si>
    <t>INVASION DEL ESPACIO PUBLICO CANAL DE SAN FRANCISCO Y CARRILLERA</t>
  </si>
  <si>
    <t>CONJUNTO RESIDENCIAL TORRES DEL SALITRE ALTO</t>
  </si>
  <si>
    <t>EE6313 Y EE 6314</t>
  </si>
  <si>
    <t>2018ER1825</t>
  </si>
  <si>
    <t>CORPORACION AUTONOMA REGIONAL DE CUNDINAMARCA</t>
  </si>
  <si>
    <t>EE4436 Y EE 4437</t>
  </si>
  <si>
    <t>2018ER1835</t>
  </si>
  <si>
    <t>REMISIOPN RADICADO 20184200005982</t>
  </si>
  <si>
    <t>EE5368</t>
  </si>
  <si>
    <t>2018ER1836</t>
  </si>
  <si>
    <t>NOTIFICACION CAMBIO DE DOMICILIO DE LA SOCIEDAD ELECTRONICS &amp; TELEPHONE CORP. S.A.S. ELECTROPHONE S.A.S RADICADO - 2017ER28959</t>
  </si>
  <si>
    <t>ELECTRONICS &amp; TELEPHONE CORP. S.A.S. ELECTROPHONE S.A.S</t>
  </si>
  <si>
    <t>EE4094 Y EE 4095</t>
  </si>
  <si>
    <t>2018ER1837</t>
  </si>
  <si>
    <t>SOLICITUD INDEMNIZACION DAÑO EMERGENTE Y LUCRO CESANTE</t>
  </si>
  <si>
    <t>EMRPESA DE RENOVACION Y DESARROLLO URBANO DE BOGOTA</t>
  </si>
  <si>
    <t>SE ENVIO CON EL 2018 IE 1971</t>
  </si>
  <si>
    <t>2018ER1845</t>
  </si>
  <si>
    <t>EE5371</t>
  </si>
  <si>
    <t>2018ER1849</t>
  </si>
  <si>
    <t xml:space="preserve">TRASLADO SOLICITUD DEL CONTRIBUYENTE DELFINNA CHAPARRO PUERTO CON C.C. 41554355 POR SER DE SU COMPETENCIA
</t>
  </si>
  <si>
    <t>EE6315</t>
  </si>
  <si>
    <t>2018ER1850</t>
  </si>
  <si>
    <t>2018ER1851</t>
  </si>
  <si>
    <t>SOLICITUD PERITO</t>
  </si>
  <si>
    <t>SE ENVIO CON EL 2018 EE 4836</t>
  </si>
  <si>
    <t>2018ER1852</t>
  </si>
  <si>
    <t xml:space="preserve">SOLICITUD DE INFORMACION 
</t>
  </si>
  <si>
    <t>2018EE6358</t>
  </si>
  <si>
    <t>2018ER1854</t>
  </si>
  <si>
    <t>SE DA RESPUESTA CON OFICIO 2018EE4979 2018EE4982</t>
  </si>
  <si>
    <t>2018ER1859</t>
  </si>
  <si>
    <t>JUZGADO VENTICUATRO CIVIL DEL CIRCUITO DE ORALIDAD</t>
  </si>
  <si>
    <t>EE4613</t>
  </si>
  <si>
    <t>2018ER1861</t>
  </si>
  <si>
    <t>SOLICITUD CATASTRAL</t>
  </si>
  <si>
    <t>JUZGADO PRIMERO CIVIL DEL CIRCUITO DE EJECUCION DE SENTENCIAS DE BOGOTA</t>
  </si>
  <si>
    <t>EE4666</t>
  </si>
  <si>
    <t>2018ER1863</t>
  </si>
  <si>
    <t>POLICIA NACIONAL</t>
  </si>
  <si>
    <t>SE DIO RESPUESTA CON EL OFICIO 2018EE4673</t>
  </si>
  <si>
    <t>2018ER1865</t>
  </si>
  <si>
    <t>EE5374</t>
  </si>
  <si>
    <t>2018ER1866</t>
  </si>
  <si>
    <t>EE5375</t>
  </si>
  <si>
    <t>2018ER1867</t>
  </si>
  <si>
    <t>PROCURADURIA GENERAL DE LA NACION</t>
  </si>
  <si>
    <t>EE3967</t>
  </si>
  <si>
    <t>2018ER1868</t>
  </si>
  <si>
    <t>EE4667 ESTE CORDIS FUE TRABAJADO POR LIBIA VELANDIA Y QUE EL COMPAÑERO FERNANDO LARA ESTABA INCAPACITADO</t>
  </si>
  <si>
    <t>2018ER1870</t>
  </si>
  <si>
    <t>2018ER1871</t>
  </si>
  <si>
    <t>2018ER1872</t>
  </si>
  <si>
    <t>PROCESO ADMINISTRATIVO DE COBRO COACTIVO N° 1487-087-8 - REQUERIMIENTO A LA ENTIDAD</t>
  </si>
  <si>
    <t>SUPERINTENDENCIA FINANCIERA DE COLOMBIA</t>
  </si>
  <si>
    <t>EE5376</t>
  </si>
  <si>
    <t>2018ER1874</t>
  </si>
  <si>
    <t>EE5040</t>
  </si>
  <si>
    <t>2018ER1875</t>
  </si>
  <si>
    <t>EE5041</t>
  </si>
  <si>
    <t>2018ER1876</t>
  </si>
  <si>
    <t>RESPUESTA A SU OFICIO NO. 4824</t>
  </si>
  <si>
    <t>EE4096</t>
  </si>
  <si>
    <t>2018ER1877</t>
  </si>
  <si>
    <t>EE4614</t>
  </si>
  <si>
    <t>2018ER1878</t>
  </si>
  <si>
    <t>RESPUESTA A SU OFICIO NO. 3979</t>
  </si>
  <si>
    <t>EE4621</t>
  </si>
  <si>
    <t>2018ER1879</t>
  </si>
  <si>
    <t>RESPUESTA A SU OFICIO NO. 2959/11001-31-03-017-2017-00341-00</t>
  </si>
  <si>
    <t>EE4623</t>
  </si>
  <si>
    <t>2018ER1881</t>
  </si>
  <si>
    <t>RESPUESTA A SU OFICIO NO. 4409</t>
  </si>
  <si>
    <t>EE4933</t>
  </si>
  <si>
    <t>2018ER1882</t>
  </si>
  <si>
    <t>RESPUESTA A SU OFICIO NO. 2324</t>
  </si>
  <si>
    <t>EE4934</t>
  </si>
  <si>
    <t>2018ER1883</t>
  </si>
  <si>
    <t>RESPUESTA A SU OFICIO NO. 5335</t>
  </si>
  <si>
    <t>SE ENTREGA A JORGE DURAN PARA TRABAJAR CON LA RAD. 2018 82266.</t>
  </si>
  <si>
    <t>2018ER1884</t>
  </si>
  <si>
    <t>RESPUESTA A SU OFICIO NO. 1801</t>
  </si>
  <si>
    <t>EE4935</t>
  </si>
  <si>
    <t>2018ER1885</t>
  </si>
  <si>
    <t>RESPUESTA A SU OFICIO NO. 17-3827</t>
  </si>
  <si>
    <t>EE4936</t>
  </si>
  <si>
    <t>2018ER1886</t>
  </si>
  <si>
    <t>RESPUESTA A SU OFICIO 017-2797</t>
  </si>
  <si>
    <t>EE4047</t>
  </si>
  <si>
    <t>2018ER1887</t>
  </si>
  <si>
    <t>PETICIÓN DE INFORMACIÓN ¿ REVISIÓN AVALÚO CATASTRAL CHIPAAA0178KOOE (RECIBIDO X CONTACTENOS)</t>
  </si>
  <si>
    <t>2018EE6043 DE 15-02-2018</t>
  </si>
  <si>
    <t>2018ER1888</t>
  </si>
  <si>
    <t>RESPUESTA A SU OFICIO NO. 4697</t>
  </si>
  <si>
    <t>EE4048</t>
  </si>
  <si>
    <t>2018ER1889</t>
  </si>
  <si>
    <t>RESPUESTA A SU OFICIO NO. 3841</t>
  </si>
  <si>
    <t>EE4049</t>
  </si>
  <si>
    <t>2018ER1890</t>
  </si>
  <si>
    <t>RESPUESTA A SU OFICIO NO. 4147</t>
  </si>
  <si>
    <t>EE4050</t>
  </si>
  <si>
    <t>2018ER1891</t>
  </si>
  <si>
    <t>RESPUESTA A SU OFICIO NO. 2939</t>
  </si>
  <si>
    <t>EE4051</t>
  </si>
  <si>
    <t>2018ER1892</t>
  </si>
  <si>
    <t>RESPUESTA A SU OFICIO NO. 1618</t>
  </si>
  <si>
    <t>EE4052</t>
  </si>
  <si>
    <t>2018ER1893</t>
  </si>
  <si>
    <t>RESPUESTA A SU OFICIO NO. 17-3019</t>
  </si>
  <si>
    <t>EE4053</t>
  </si>
  <si>
    <t>2018ER1894</t>
  </si>
  <si>
    <t>RESPUESTA A SU OFICIO NO. 2439</t>
  </si>
  <si>
    <t>EE4054</t>
  </si>
  <si>
    <t>2018ER1895</t>
  </si>
  <si>
    <t>RESPUESTA A SU OFICIO NO. 1914</t>
  </si>
  <si>
    <t>EE4055</t>
  </si>
  <si>
    <t>2018ER1896</t>
  </si>
  <si>
    <t>TRASLADO SOLICITUD IGLESIA CRISTIANA LA CASA</t>
  </si>
  <si>
    <t>2018ER1903</t>
  </si>
  <si>
    <t>EE3847</t>
  </si>
  <si>
    <t>2018ER1908</t>
  </si>
  <si>
    <t>SOLICITUD ACOMPAÑAMIENTO VISITA TECNICA</t>
  </si>
  <si>
    <t>ALCALDIA LOCAL DE SANTAFE</t>
  </si>
  <si>
    <t>EE3992</t>
  </si>
  <si>
    <t>2018ER1913</t>
  </si>
  <si>
    <t>TRASLADO DE RADICACION - PUENTES PULIDO RICARDO</t>
  </si>
  <si>
    <t>SECRETARIA DISTRITAL DE HACIENDA</t>
  </si>
  <si>
    <t>2018ER1919</t>
  </si>
  <si>
    <t>JUZGADO SETENTA Y UNO CIVIL MUNICIPAL Y DE ORALIDAD DE BOGOTA</t>
  </si>
  <si>
    <t>EE4056</t>
  </si>
  <si>
    <t>2018ER1928</t>
  </si>
  <si>
    <t>RT: 42215, 46442, 47656 Y 44338 - RESPUESTA AL RADICADO IDU 20185260009682 - CLARIDAD NORMATIVA</t>
  </si>
  <si>
    <t>INFORMATIVO PARA LOS RT42215 / 46442 / 47656/ 44338  PEND POR CONCEPTO</t>
  </si>
  <si>
    <t>2018ER1958</t>
  </si>
  <si>
    <t>TRASLADO DERECHO DE PETICION 20185260045462</t>
  </si>
  <si>
    <t>RTA RAD 2018-120336</t>
  </si>
  <si>
    <t>2018ER1960</t>
  </si>
  <si>
    <t>RT: 47457 - INFORME TECNICO AVALUO N° 2017-1019</t>
  </si>
  <si>
    <t>DAR TRAMITE</t>
  </si>
  <si>
    <t>2018ER1962</t>
  </si>
  <si>
    <t>RT: 42169 - ACTUALIZACION DE USO Y DESTINO EN EL SISTEMA INTEGRADO DE INFORMACION CATASTRAL</t>
  </si>
  <si>
    <t>EE4937</t>
  </si>
  <si>
    <t>2018ER1963</t>
  </si>
  <si>
    <t>RT 42262 - SOLICITUD ACTUALIZACION DE USO Y DESTINO</t>
  </si>
  <si>
    <t>EE4938</t>
  </si>
  <si>
    <t>2018ER1964</t>
  </si>
  <si>
    <t>RT: 42257 - ACTUALIZACION DE USO Y DESTINO EN EL SISTEMA INTEGRADO DE INFORMACION CATASTRAL</t>
  </si>
  <si>
    <t>SE GENERO LA RADICACION 2018-127761 Y CON FICIO DE RESPUESTA EE6292</t>
  </si>
  <si>
    <t>2018ER1965</t>
  </si>
  <si>
    <t>RT 42240 - SOLICITUD ACTUALIZACION DE USO Y DESTINO</t>
  </si>
  <si>
    <t>EE4939</t>
  </si>
  <si>
    <t>2018ER1966</t>
  </si>
  <si>
    <t>RT: 42177 - ACTUALIZACION DE USO Y DESTINO EN EL SISTEMA INTEGRADO DE INFORMACION CATASTRAL</t>
  </si>
  <si>
    <t>EE5056</t>
  </si>
  <si>
    <t>2018ER1970</t>
  </si>
  <si>
    <t>SOLICITUD INFORMACION - OSPINA BERNAL EDITH</t>
  </si>
  <si>
    <t>DIRECCION DE IMPUESTOS Y ADUANA NACIONALES</t>
  </si>
  <si>
    <t>EE4438</t>
  </si>
  <si>
    <t>2018ER1971</t>
  </si>
  <si>
    <t>SOLICITUD INFORMACION - MEDINA MESA JOSELIN</t>
  </si>
  <si>
    <t>2018ER1973</t>
  </si>
  <si>
    <t>SOLICITUD INFORMACION - GIRALDO HENAO LINA MARCELA</t>
  </si>
  <si>
    <t>2018ER1982</t>
  </si>
  <si>
    <t>MARVAL</t>
  </si>
  <si>
    <t>VIINO PERSONALMENTE EL SEÑOR AUTORIZADO CARLOS ALBERTO LAGOS RICO  ENTREGA DE CERTIFICACIONES CATASTRALES</t>
  </si>
  <si>
    <t>2018ER1983</t>
  </si>
  <si>
    <t>ENVIO DE QUEJA - SOLICITUD INFORMACION</t>
  </si>
  <si>
    <t>CON CORDIS 2018EE5743</t>
  </si>
  <si>
    <t>2018ER1984</t>
  </si>
  <si>
    <t>AUTORIZACION SOLICITUD BOLETIN DE NOMENCLATURA</t>
  </si>
  <si>
    <t>TERPEL</t>
  </si>
  <si>
    <t>SE ENTREGO A LA MANO A JUAN ALEJANDRO LUNA JARAMILO MI 050C1945681</t>
  </si>
  <si>
    <t>2018ER1985</t>
  </si>
  <si>
    <t xml:space="preserve">SOLICITUD CERTIFICADOS CATASTRO COLEGIO
</t>
  </si>
  <si>
    <t xml:space="preserve">SE GENERA RESPUESTA MEDIANTE CORDIS 2018EE5499
</t>
  </si>
  <si>
    <t>2018ER1988</t>
  </si>
  <si>
    <t>SOLICITUD CERTIFICADO Y PLANO CATASTRAL</t>
  </si>
  <si>
    <t>EE4963</t>
  </si>
  <si>
    <t>2018ER1994</t>
  </si>
  <si>
    <t>ADQUISICICION PREDIAL HUMEDAL CHUCUA LA VACA</t>
  </si>
  <si>
    <t>ACUEDUCTO</t>
  </si>
  <si>
    <t>2018ER2000</t>
  </si>
  <si>
    <t>JUZGADO OCHENTA Y DOS CIVIL MUNICIPAL DE BOGOTA</t>
  </si>
  <si>
    <t>EE4632</t>
  </si>
  <si>
    <t>2018ER2004</t>
  </si>
  <si>
    <t>COMUNICACION RESOLUCION NO. 0117 DE 24 ENERO DE 2018</t>
  </si>
  <si>
    <t>EE4057</t>
  </si>
  <si>
    <t>2018ER2006</t>
  </si>
  <si>
    <t>QUEJA - SOLICITUD INFORMACION</t>
  </si>
  <si>
    <t>EE5744</t>
  </si>
  <si>
    <t>2018ER2016</t>
  </si>
  <si>
    <t>EE4859 Y EE 4860</t>
  </si>
  <si>
    <t>2018ER2027</t>
  </si>
  <si>
    <t>JUZGADO TERCERO CIVIL MUNICIPAL DE BOGOTA</t>
  </si>
  <si>
    <t>EE4058</t>
  </si>
  <si>
    <t>2018ER2043</t>
  </si>
  <si>
    <t>RT: 48577 - ENVIO DE CARPETAS PARA LA ELABORACION DE AVALUOS COMERCIALES</t>
  </si>
  <si>
    <t>EE3989</t>
  </si>
  <si>
    <t>2018ER2044</t>
  </si>
  <si>
    <t>RT: 48591 - ENVIO DE CARPETAS PARA LA ELABORACION DE AVALUOS COMERCIALES</t>
  </si>
  <si>
    <t>2018ER2046</t>
  </si>
  <si>
    <t>RT 46509A - TRASLADO DERECHO PETICION 20185260029382 AVALUO 2017-0847</t>
  </si>
  <si>
    <t xml:space="preserve">SE DARA RTA CON LA RAD 2018-110780
</t>
  </si>
  <si>
    <t>2018ER2047</t>
  </si>
  <si>
    <t>RT: 47564 - SOLICITUD DE SUSPENCION TRAMITE ACLARCION AVALUO COMERCIAL  N° 2017-1270</t>
  </si>
  <si>
    <t xml:space="preserve">INFORMATIVO / SE RESPONDERA CON LA SOLCIITDU 2017ER30164
</t>
  </si>
  <si>
    <t>2018ER2092</t>
  </si>
  <si>
    <t>JUZGADO 012 DE EJECUCION DE PENAS</t>
  </si>
  <si>
    <t>EE4908</t>
  </si>
  <si>
    <t>2018ER2093</t>
  </si>
  <si>
    <t>EE5774</t>
  </si>
  <si>
    <t>2018ER2094</t>
  </si>
  <si>
    <t>EE6101</t>
  </si>
  <si>
    <t>2018ER2095</t>
  </si>
  <si>
    <t>EE4907</t>
  </si>
  <si>
    <t>2018ER2096</t>
  </si>
  <si>
    <t>SOLICITUD DOCUMENTACION</t>
  </si>
  <si>
    <t>EE4964</t>
  </si>
  <si>
    <t>2018ER2097</t>
  </si>
  <si>
    <t>EE5381</t>
  </si>
  <si>
    <t>2018ER2098</t>
  </si>
  <si>
    <t>EE5382</t>
  </si>
  <si>
    <t>2018ER2099</t>
  </si>
  <si>
    <t>EE5383</t>
  </si>
  <si>
    <t>2018ER2100</t>
  </si>
  <si>
    <t>EE5384</t>
  </si>
  <si>
    <t>2018ER2101</t>
  </si>
  <si>
    <t>EE5386</t>
  </si>
  <si>
    <t>2018ER2102</t>
  </si>
  <si>
    <t>EE5387</t>
  </si>
  <si>
    <t>2018ER2103</t>
  </si>
  <si>
    <t>EE4910</t>
  </si>
  <si>
    <t>2018ER2104</t>
  </si>
  <si>
    <t>EE5389</t>
  </si>
  <si>
    <t>2018ER2105</t>
  </si>
  <si>
    <t>EE4911</t>
  </si>
  <si>
    <t>2018ER2106</t>
  </si>
  <si>
    <t>EE5391</t>
  </si>
  <si>
    <t>2018ER2107</t>
  </si>
  <si>
    <t>EE6316 Y EE 6317</t>
  </si>
  <si>
    <t>2018ER2109</t>
  </si>
  <si>
    <t>EE4912</t>
  </si>
  <si>
    <t>2018ER2110</t>
  </si>
  <si>
    <t>EE4668</t>
  </si>
  <si>
    <t>2018ER2111</t>
  </si>
  <si>
    <t>TRASLADO OFICIO NO. 01182100117</t>
  </si>
  <si>
    <t>EE4913</t>
  </si>
  <si>
    <t>2018ER2112</t>
  </si>
  <si>
    <t>EE4914</t>
  </si>
  <si>
    <t>2018ER2115</t>
  </si>
  <si>
    <t>EE4940</t>
  </si>
  <si>
    <t>2018ER2116</t>
  </si>
  <si>
    <t>SYG CONSULTORES</t>
  </si>
  <si>
    <t>EE4769 Y EE 4770</t>
  </si>
  <si>
    <t>2018ER2120</t>
  </si>
  <si>
    <t>EE4435</t>
  </si>
  <si>
    <t>2018ER2121</t>
  </si>
  <si>
    <t>TRASLADO REVISION DESTINO CATASTRAL</t>
  </si>
  <si>
    <t>EE4941</t>
  </si>
  <si>
    <t>2018ER2122</t>
  </si>
  <si>
    <t>SOLICITUD DE CODIGO DE SECTOR</t>
  </si>
  <si>
    <t>ARS NOVA - CONSTRUCCIONES</t>
  </si>
  <si>
    <t>EE4669</t>
  </si>
  <si>
    <t>2018ER2126</t>
  </si>
  <si>
    <t>2018ER2127</t>
  </si>
  <si>
    <t>BANCOLOMBIA</t>
  </si>
  <si>
    <t>2018ER2128</t>
  </si>
  <si>
    <t>2018ER2129</t>
  </si>
  <si>
    <t>2018ER2130</t>
  </si>
  <si>
    <t>2018ER2137</t>
  </si>
  <si>
    <t>BANCO CAJA SOCIAL</t>
  </si>
  <si>
    <t>EE3968</t>
  </si>
  <si>
    <t>2018ER2140</t>
  </si>
  <si>
    <t>SOLICITUD CERTIFICACION CATASTRAL - EXPEDIENTE N° 42041</t>
  </si>
  <si>
    <t>CAR</t>
  </si>
  <si>
    <t>EE4436</t>
  </si>
  <si>
    <t>2018ER2143</t>
  </si>
  <si>
    <t>RT: 47994 - SOLICITUD DE INCORPORACION DE PREDIO A LA BASE CATASTRAL</t>
  </si>
  <si>
    <t>DEPARTAMENTO DE DESARROLLO URBANO</t>
  </si>
  <si>
    <t>EE4633</t>
  </si>
  <si>
    <t>2018ER2145</t>
  </si>
  <si>
    <t>RT: 47719 Y 37529 - SOLICITUD DE CABIDA Y LINDEROS - CONTRATO 1081 DE 2016</t>
  </si>
  <si>
    <t>EE5149</t>
  </si>
  <si>
    <t>2018ER2147</t>
  </si>
  <si>
    <t>RT: 48022, 47904 Y 47843 - SOLICITUD DE CABIDA Y LINDEROS - CONTRATO 829 DE 2017</t>
  </si>
  <si>
    <t>ISTITUTO DE DESARROLLO URBANO</t>
  </si>
  <si>
    <t>2018ER2149</t>
  </si>
  <si>
    <t>RT: 47840 Y 47841 - SOLICITUD DE CABIDA Y LINDEROS - CONTRATO 1081 DE 2016</t>
  </si>
  <si>
    <t>EE4439</t>
  </si>
  <si>
    <t>2018ER2152</t>
  </si>
  <si>
    <t>RT: 47720 - SOLICITUD DE CABIDA Y LINDEROS - CONTRATO 1081 DE 2016</t>
  </si>
  <si>
    <t>EE4440</t>
  </si>
  <si>
    <t>2018ER2154</t>
  </si>
  <si>
    <t>DEPARTAMENTO ADMINISTRATIVO DE NLA DEFENSORIA DEL ESPACIO PUBLICO</t>
  </si>
  <si>
    <t>SE ARCHIVA YA QUE SE DIIO RESPUEESTA CON EL EE 20181875</t>
  </si>
  <si>
    <t>2018ER2155</t>
  </si>
  <si>
    <t>2018ER2156</t>
  </si>
  <si>
    <t>2018ER2171</t>
  </si>
  <si>
    <t>SOLICITUD CERTIFICACIONES DE AVALUO CATASTRAL</t>
  </si>
  <si>
    <t>EE4942</t>
  </si>
  <si>
    <t>2018ER2174</t>
  </si>
  <si>
    <t>EE4943</t>
  </si>
  <si>
    <t>2018ER2178</t>
  </si>
  <si>
    <t>JUZGADO TREINTA Y CUATRO CIVIL DEL CIRCUITO DE BOGOTA DE ORALIDAD</t>
  </si>
  <si>
    <t>SE ENVIO CON EL 2018EE 4622</t>
  </si>
  <si>
    <t>2018ER2180</t>
  </si>
  <si>
    <t>DERECHO DE PETICION</t>
  </si>
  <si>
    <t>EE4944</t>
  </si>
  <si>
    <t>2018ER2184</t>
  </si>
  <si>
    <t>SOLICITUD PLANO CERTIFICADO POR AUTORIDAD CATASTRAL</t>
  </si>
  <si>
    <t>EE4981</t>
  </si>
  <si>
    <t>2018ER2185</t>
  </si>
  <si>
    <t>EE4945</t>
  </si>
  <si>
    <t>2018ER2188</t>
  </si>
  <si>
    <t>RT: 47450 - TRASLADO DERECHO DE PETICION 20185260064052</t>
  </si>
  <si>
    <t xml:space="preserve">RTA RAD 2018-114758
</t>
  </si>
  <si>
    <t>2018ER2192</t>
  </si>
  <si>
    <t>SOLICITUD INFORMACION - GONZALEZ GONZALEZ EDWIND GIOVANNI</t>
  </si>
  <si>
    <t>EE4441</t>
  </si>
  <si>
    <t>2018ER2193</t>
  </si>
  <si>
    <t>2018ER2194</t>
  </si>
  <si>
    <t>2018ER2196</t>
  </si>
  <si>
    <t>JUZGADO 014 DE EJECUCION DE PENAS</t>
  </si>
  <si>
    <t>EE4915</t>
  </si>
  <si>
    <t>2018ER2197</t>
  </si>
  <si>
    <t>EE4916</t>
  </si>
  <si>
    <t>2018ER2198</t>
  </si>
  <si>
    <t>EE5392</t>
  </si>
  <si>
    <t>2018ER2199</t>
  </si>
  <si>
    <t>EE5395</t>
  </si>
  <si>
    <t>2018ER2200</t>
  </si>
  <si>
    <t>EE5397</t>
  </si>
  <si>
    <t>2018ER2206</t>
  </si>
  <si>
    <t>SOLICITUD ACLARACION NOMENCLATURA</t>
  </si>
  <si>
    <t>EE 4917 Y EE 4918</t>
  </si>
  <si>
    <t>2018ER2211</t>
  </si>
  <si>
    <t>SOLICITUD RESPUESTA DEL RADICADO 2017-1547472</t>
  </si>
  <si>
    <t>EE5746</t>
  </si>
  <si>
    <t>2018ER2213</t>
  </si>
  <si>
    <t>SOLICITUD DE DESENGLOBE</t>
  </si>
  <si>
    <t>JUAN BARRETO TRANSPORTES</t>
  </si>
  <si>
    <t>EE5823</t>
  </si>
  <si>
    <t>2018ER2217</t>
  </si>
  <si>
    <t>EE5398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</si>
</sst>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yyyy\-mm\-dd"/>
    <numFmt numFmtId="165" formatCode="dd/mm/yyyy;@"/>
    <numFmt numFmtId="166" formatCode="_(* #,##0_);_(* \(#,##0\);_(* &quot;-&quot;??_);_(@_)"/>
    <numFmt numFmtId="167" formatCode="hh:mm:ss;@"/>
    <numFmt numFmtId="168" formatCode="d/mm/yyyy;@"/>
  </numFmts>
  <fonts count="21" x14ac:knownFonts="1">
    <font>
      <sz val="11"/>
      <color theme="1"/>
      <name val="Calibri"/>
      <family val="2"/>
      <scheme val="minor"/>
    </font>
    <font>
      <b/>
      <sz val="11"/>
      <color theme="1"/>
      <name val="Calibri"/>
      <family val="2"/>
      <scheme val="minor"/>
    </font>
    <font>
      <sz val="11"/>
      <color rgb="FF000000"/>
      <name val="Calibri"/>
      <family val="2"/>
      <scheme val="minor"/>
    </font>
    <font>
      <b/>
      <sz val="8"/>
      <name val="Calibri"/>
      <family val="2"/>
    </font>
    <font>
      <b/>
      <sz val="16"/>
      <color rgb="FF002060"/>
      <name val="Calibri"/>
      <family val="2"/>
    </font>
    <font>
      <sz val="16"/>
      <color rgb="FF002060"/>
      <name val="Calibri"/>
      <family val="2"/>
    </font>
    <font>
      <sz val="8"/>
      <color theme="1"/>
      <name val="Calibri"/>
      <family val="2"/>
      <scheme val="minor"/>
    </font>
    <font>
      <sz val="11"/>
      <color indexed="8"/>
      <name val="Calibri"/>
      <family val="2"/>
      <scheme val="minor"/>
    </font>
    <font>
      <b/>
      <sz val="11"/>
      <color rgb="FF000000"/>
      <name val="Calibri"/>
      <family val="2"/>
    </font>
    <font>
      <sz val="11"/>
      <color rgb="FF000000"/>
      <name val="Calibri"/>
      <family val="2"/>
    </font>
    <font>
      <sz val="11"/>
      <color theme="1"/>
      <name val="Calibri"/>
      <family val="2"/>
      <scheme val="minor"/>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rgb="FFFF0000"/>
      <name val="Calibri"/>
      <family val="2"/>
      <scheme val="minor"/>
    </font>
    <font>
      <b/>
      <sz val="8"/>
      <color indexed="8"/>
      <name val="Calibri"/>
      <family val="2"/>
      <scheme val="minor"/>
    </font>
  </fonts>
  <fills count="6">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theme="8" tint="0.79998168889431442"/>
        <bgColor indexed="64"/>
      </patternFill>
    </fill>
    <fill>
      <patternFill patternType="solid">
        <fgColor theme="8" tint="0.59999389629810485"/>
        <bgColor indexed="9"/>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2" fillId="0" borderId="0"/>
    <xf numFmtId="0" fontId="7" fillId="0" borderId="0"/>
    <xf numFmtId="43" fontId="10" fillId="0" borderId="0" applyFont="0" applyFill="0" applyBorder="0" applyAlignment="0" applyProtection="0"/>
    <xf numFmtId="9" fontId="10" fillId="0" borderId="0" applyFont="0" applyFill="0" applyBorder="0" applyAlignment="0" applyProtection="0"/>
  </cellStyleXfs>
  <cellXfs count="100">
    <xf numFmtId="0" fontId="0" fillId="0" borderId="0" xfId="0"/>
    <xf numFmtId="0" fontId="0" fillId="0" borderId="3" xfId="0" applyBorder="1"/>
    <xf numFmtId="0" fontId="0" fillId="0" borderId="5" xfId="0" applyBorder="1"/>
    <xf numFmtId="0"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4"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xf>
    <xf numFmtId="0" fontId="6" fillId="0" borderId="0" xfId="0" applyNumberFormat="1" applyFont="1"/>
    <xf numFmtId="164" fontId="6" fillId="0" borderId="0" xfId="0" applyNumberFormat="1" applyFont="1"/>
    <xf numFmtId="0" fontId="6" fillId="0" borderId="0" xfId="0" applyFont="1" applyAlignment="1">
      <alignment horizontal="center" vertical="center"/>
    </xf>
    <xf numFmtId="0" fontId="6" fillId="0" borderId="0" xfId="0" applyFont="1"/>
    <xf numFmtId="0" fontId="6" fillId="0" borderId="0" xfId="0" applyFont="1" applyAlignment="1"/>
    <xf numFmtId="0" fontId="6" fillId="0" borderId="2" xfId="0" applyFont="1" applyBorder="1"/>
    <xf numFmtId="164" fontId="6" fillId="0" borderId="1" xfId="0" applyNumberFormat="1" applyFont="1" applyBorder="1"/>
    <xf numFmtId="0" fontId="6" fillId="0" borderId="1" xfId="0" applyFont="1" applyBorder="1" applyAlignment="1">
      <alignment horizontal="center" vertical="center"/>
    </xf>
    <xf numFmtId="0" fontId="6" fillId="0" borderId="1" xfId="0" applyFont="1" applyBorder="1"/>
    <xf numFmtId="0" fontId="6" fillId="0" borderId="4" xfId="0" applyFont="1" applyBorder="1"/>
    <xf numFmtId="164" fontId="6" fillId="0" borderId="6" xfId="0" applyNumberFormat="1" applyFont="1" applyBorder="1"/>
    <xf numFmtId="0" fontId="6" fillId="0" borderId="6" xfId="0" applyFont="1" applyBorder="1" applyAlignment="1">
      <alignment horizontal="center" vertical="center"/>
    </xf>
    <xf numFmtId="0" fontId="6" fillId="0" borderId="6" xfId="0" applyFont="1" applyBorder="1"/>
    <xf numFmtId="0" fontId="9" fillId="0" borderId="1" xfId="2" applyFont="1" applyFill="1" applyBorder="1" applyAlignment="1">
      <alignment horizontal="center" vertical="center"/>
    </xf>
    <xf numFmtId="0" fontId="9" fillId="0" borderId="1" xfId="2" applyFont="1" applyFill="1" applyBorder="1" applyAlignment="1">
      <alignment vertical="center" wrapText="1"/>
    </xf>
    <xf numFmtId="0" fontId="4" fillId="0" borderId="0" xfId="1" applyFont="1" applyFill="1" applyBorder="1" applyAlignment="1">
      <alignment horizontal="center" wrapText="1"/>
    </xf>
    <xf numFmtId="0" fontId="4" fillId="0" borderId="7" xfId="1" applyFont="1" applyFill="1" applyBorder="1" applyAlignment="1">
      <alignment horizontal="center" wrapText="1"/>
    </xf>
    <xf numFmtId="0" fontId="9" fillId="0" borderId="8" xfId="2" applyFont="1" applyFill="1" applyBorder="1" applyAlignment="1">
      <alignment horizontal="right" vertical="center" wrapText="1"/>
    </xf>
    <xf numFmtId="0" fontId="9" fillId="0" borderId="9" xfId="2" applyFont="1" applyFill="1" applyBorder="1" applyAlignment="1">
      <alignment horizontal="right" vertical="center" wrapText="1"/>
    </xf>
    <xf numFmtId="0" fontId="9" fillId="0" borderId="10" xfId="2" applyFont="1" applyFill="1" applyBorder="1" applyAlignment="1">
      <alignment horizontal="right" vertical="center" wrapText="1"/>
    </xf>
    <xf numFmtId="0" fontId="4" fillId="0" borderId="7" xfId="2" applyFont="1" applyFill="1" applyBorder="1" applyAlignment="1">
      <alignment horizontal="center" wrapText="1"/>
    </xf>
    <xf numFmtId="0" fontId="8" fillId="3" borderId="1" xfId="2" applyFont="1" applyFill="1" applyBorder="1" applyAlignment="1">
      <alignment horizontal="center"/>
    </xf>
    <xf numFmtId="0" fontId="9" fillId="0" borderId="8" xfId="2" applyFont="1" applyFill="1" applyBorder="1" applyAlignment="1">
      <alignment horizontal="right" vertical="center"/>
    </xf>
    <xf numFmtId="0" fontId="9" fillId="0" borderId="9" xfId="2" applyFont="1" applyFill="1" applyBorder="1" applyAlignment="1">
      <alignment horizontal="right" vertical="center"/>
    </xf>
    <xf numFmtId="0" fontId="9" fillId="0" borderId="10" xfId="2" applyFont="1" applyFill="1" applyBorder="1" applyAlignment="1">
      <alignment horizontal="right" vertical="center"/>
    </xf>
    <xf numFmtId="0" fontId="1"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xf>
    <xf numFmtId="0" fontId="13" fillId="0" borderId="0" xfId="0" applyFont="1" applyAlignment="1">
      <alignment horizontal="center"/>
    </xf>
    <xf numFmtId="0" fontId="13"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17" fontId="1" fillId="4" borderId="1" xfId="0" applyNumberFormat="1" applyFont="1" applyFill="1" applyBorder="1" applyAlignment="1">
      <alignment horizontal="center" vertical="center"/>
    </xf>
    <xf numFmtId="0" fontId="1" fillId="0" borderId="1" xfId="0" applyFont="1" applyBorder="1"/>
    <xf numFmtId="3" fontId="0" fillId="0" borderId="1" xfId="0" applyNumberFormat="1" applyBorder="1"/>
    <xf numFmtId="10" fontId="0" fillId="0" borderId="0" xfId="4" applyNumberFormat="1" applyFont="1"/>
    <xf numFmtId="3" fontId="0" fillId="0" borderId="1" xfId="0" applyNumberFormat="1" applyFill="1" applyBorder="1"/>
    <xf numFmtId="0" fontId="1" fillId="4" borderId="1" xfId="0" applyFont="1" applyFill="1" applyBorder="1" applyAlignment="1">
      <alignment horizontal="right"/>
    </xf>
    <xf numFmtId="3" fontId="1" fillId="4" borderId="1" xfId="0" applyNumberFormat="1" applyFont="1" applyFill="1" applyBorder="1"/>
    <xf numFmtId="3" fontId="0" fillId="0" borderId="0" xfId="0" applyNumberFormat="1"/>
    <xf numFmtId="10" fontId="1" fillId="0" borderId="1" xfId="4" applyNumberFormat="1" applyFont="1" applyBorder="1"/>
    <xf numFmtId="10" fontId="0" fillId="0" borderId="1" xfId="4" applyNumberFormat="1" applyFont="1" applyBorder="1"/>
    <xf numFmtId="0" fontId="0" fillId="0" borderId="0" xfId="0" applyFill="1"/>
    <xf numFmtId="0" fontId="14" fillId="0" borderId="0" xfId="0" applyFont="1" applyFill="1" applyBorder="1" applyAlignment="1">
      <alignment horizontal="left"/>
    </xf>
    <xf numFmtId="3" fontId="1" fillId="0" borderId="0" xfId="0" applyNumberFormat="1" applyFont="1" applyFill="1" applyBorder="1"/>
    <xf numFmtId="0" fontId="1" fillId="0" borderId="0" xfId="0" applyFont="1" applyBorder="1" applyAlignment="1">
      <alignment horizontal="right"/>
    </xf>
    <xf numFmtId="0" fontId="1" fillId="0" borderId="0" xfId="0" applyFont="1" applyBorder="1"/>
    <xf numFmtId="0" fontId="1" fillId="0" borderId="0" xfId="0" applyFont="1"/>
    <xf numFmtId="0" fontId="0" fillId="0" borderId="0" xfId="0" applyFill="1" applyBorder="1"/>
    <xf numFmtId="0" fontId="1" fillId="0" borderId="1" xfId="0" applyFont="1" applyFill="1" applyBorder="1" applyAlignment="1">
      <alignment horizontal="center" vertical="center" wrapText="1"/>
    </xf>
    <xf numFmtId="3" fontId="1" fillId="0" borderId="1" xfId="0" applyNumberFormat="1" applyFont="1" applyFill="1" applyBorder="1"/>
    <xf numFmtId="10" fontId="1" fillId="0" borderId="1" xfId="4" applyNumberFormat="1" applyFont="1" applyFill="1" applyBorder="1"/>
    <xf numFmtId="3" fontId="16" fillId="4" borderId="1" xfId="0" applyNumberFormat="1" applyFont="1" applyFill="1" applyBorder="1"/>
    <xf numFmtId="10" fontId="16" fillId="4" borderId="1" xfId="4" applyNumberFormat="1" applyFont="1" applyFill="1" applyBorder="1"/>
    <xf numFmtId="0" fontId="1" fillId="0" borderId="0" xfId="0" applyFont="1" applyFill="1" applyBorder="1" applyAlignment="1">
      <alignment horizontal="right"/>
    </xf>
    <xf numFmtId="0" fontId="1" fillId="0" borderId="0" xfId="0" applyFont="1" applyFill="1" applyBorder="1"/>
    <xf numFmtId="0" fontId="16" fillId="0" borderId="0" xfId="0" applyFont="1" applyFill="1" applyBorder="1"/>
    <xf numFmtId="0" fontId="0" fillId="0" borderId="0" xfId="0" applyAlignment="1">
      <alignment horizontal="right"/>
    </xf>
    <xf numFmtId="0" fontId="17" fillId="0" borderId="0" xfId="0" applyFont="1"/>
    <xf numFmtId="0" fontId="18" fillId="0" borderId="1" xfId="0" applyFont="1" applyFill="1" applyBorder="1" applyAlignment="1">
      <alignment horizontal="left" vertical="center" wrapText="1"/>
    </xf>
    <xf numFmtId="3" fontId="1" fillId="0" borderId="1" xfId="0" applyNumberFormat="1" applyFont="1" applyBorder="1"/>
    <xf numFmtId="0" fontId="1" fillId="4" borderId="1" xfId="0" applyFont="1" applyFill="1" applyBorder="1"/>
    <xf numFmtId="166" fontId="1" fillId="0" borderId="1" xfId="3" applyNumberFormat="1" applyFont="1" applyBorder="1"/>
    <xf numFmtId="166" fontId="1" fillId="4" borderId="1" xfId="3" applyNumberFormat="1" applyFont="1" applyFill="1" applyBorder="1"/>
    <xf numFmtId="0" fontId="1" fillId="0" borderId="1" xfId="0" applyFont="1" applyBorder="1" applyAlignment="1">
      <alignment horizontal="center" vertical="center" wrapText="1"/>
    </xf>
    <xf numFmtId="0" fontId="0" fillId="0" borderId="1" xfId="3" applyNumberFormat="1" applyFont="1" applyBorder="1" applyAlignment="1">
      <alignment horizontal="center"/>
    </xf>
    <xf numFmtId="0" fontId="0" fillId="0" borderId="1" xfId="3" applyNumberFormat="1" applyFont="1" applyBorder="1"/>
    <xf numFmtId="0" fontId="13" fillId="0" borderId="0" xfId="0" applyFont="1" applyBorder="1" applyAlignment="1">
      <alignment horizontal="left"/>
    </xf>
    <xf numFmtId="0" fontId="18" fillId="0" borderId="1" xfId="0" applyFont="1" applyBorder="1" applyAlignment="1">
      <alignment horizontal="right" wrapText="1"/>
    </xf>
    <xf numFmtId="0" fontId="0" fillId="0" borderId="1" xfId="0" applyFont="1" applyBorder="1"/>
    <xf numFmtId="0" fontId="0" fillId="0" borderId="1" xfId="0" applyFont="1" applyFill="1" applyBorder="1"/>
    <xf numFmtId="0" fontId="1" fillId="4" borderId="1" xfId="0" applyFont="1" applyFill="1" applyBorder="1" applyAlignment="1">
      <alignment horizontal="right" wrapText="1"/>
    </xf>
    <xf numFmtId="0" fontId="19" fillId="0" borderId="0" xfId="0" applyFont="1" applyBorder="1"/>
    <xf numFmtId="0" fontId="17" fillId="0" borderId="0" xfId="0" applyFont="1" applyFill="1" applyBorder="1"/>
    <xf numFmtId="0" fontId="1" fillId="0" borderId="1" xfId="0" applyFont="1" applyBorder="1" applyAlignment="1">
      <alignment horizontal="right"/>
    </xf>
    <xf numFmtId="3" fontId="0" fillId="0" borderId="1" xfId="0" applyNumberFormat="1" applyBorder="1" applyAlignment="1">
      <alignment horizontal="center" vertical="center"/>
    </xf>
    <xf numFmtId="166"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167" fontId="0" fillId="0" borderId="1" xfId="0" applyNumberFormat="1" applyBorder="1" applyAlignment="1">
      <alignment horizontal="center" vertical="center"/>
    </xf>
    <xf numFmtId="167"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0" fontId="1" fillId="0" borderId="0" xfId="0" applyFont="1" applyBorder="1" applyAlignment="1">
      <alignment horizontal="center" vertical="center" wrapText="1"/>
    </xf>
    <xf numFmtId="2" fontId="0" fillId="0" borderId="0" xfId="0" applyNumberFormat="1" applyBorder="1"/>
    <xf numFmtId="0" fontId="0" fillId="0" borderId="0" xfId="0" applyNumberFormat="1"/>
    <xf numFmtId="0" fontId="0" fillId="0" borderId="0" xfId="0" applyAlignment="1"/>
    <xf numFmtId="0" fontId="11" fillId="0" borderId="11" xfId="0" applyFont="1" applyBorder="1" applyAlignment="1">
      <alignment horizontal="center" wrapText="1"/>
    </xf>
    <xf numFmtId="0" fontId="11" fillId="0" borderId="0" xfId="0" applyFont="1" applyBorder="1" applyAlignment="1">
      <alignment horizontal="center" wrapText="1"/>
    </xf>
    <xf numFmtId="0" fontId="11" fillId="0" borderId="12" xfId="0" applyFont="1" applyBorder="1" applyAlignment="1">
      <alignment horizontal="center"/>
    </xf>
    <xf numFmtId="0" fontId="11" fillId="0" borderId="7" xfId="0" applyFont="1" applyBorder="1" applyAlignment="1">
      <alignment horizontal="center"/>
    </xf>
    <xf numFmtId="0" fontId="20" fillId="5" borderId="1" xfId="0" applyFont="1" applyFill="1" applyBorder="1" applyAlignment="1">
      <alignment horizontal="center" vertical="center"/>
    </xf>
    <xf numFmtId="168" fontId="20" fillId="5" borderId="1" xfId="0" applyNumberFormat="1" applyFont="1" applyFill="1" applyBorder="1" applyAlignment="1">
      <alignment horizontal="center" vertical="center"/>
    </xf>
    <xf numFmtId="14" fontId="6" fillId="0" borderId="0" xfId="0" applyNumberFormat="1" applyFont="1" applyAlignment="1"/>
  </cellXfs>
  <cellStyles count="5">
    <cellStyle name="Millares" xfId="3" builtinId="3"/>
    <cellStyle name="Normal" xfId="0" builtinId="0"/>
    <cellStyle name="Normal 2 2" xfId="1"/>
    <cellStyle name="Normal 3"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16914</c:v>
                </c:pt>
              </c:numCache>
            </c:numRef>
          </c:val>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2084</c:v>
                </c:pt>
              </c:numCache>
            </c:numRef>
          </c:val>
        </c:ser>
        <c:dLbls>
          <c:showLegendKey val="0"/>
          <c:showVal val="0"/>
          <c:showCatName val="0"/>
          <c:showSerName val="0"/>
          <c:showPercent val="0"/>
          <c:showBubbleSize val="0"/>
        </c:dLbls>
        <c:gapWidth val="150"/>
        <c:shape val="box"/>
        <c:axId val="547403488"/>
        <c:axId val="547404048"/>
        <c:axId val="0"/>
      </c:bar3DChart>
      <c:catAx>
        <c:axId val="5474034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47404048"/>
        <c:crosses val="autoZero"/>
        <c:auto val="1"/>
        <c:lblAlgn val="ctr"/>
        <c:lblOffset val="100"/>
        <c:noMultiLvlLbl val="0"/>
      </c:catAx>
      <c:valAx>
        <c:axId val="547404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47403488"/>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Estadisticas_GCAU!$C$280:$C$288</c:f>
              <c:numCache>
                <c:formatCode>General</c:formatCode>
                <c:ptCount val="9"/>
                <c:pt idx="0">
                  <c:v>50</c:v>
                </c:pt>
                <c:pt idx="1">
                  <c:v>27</c:v>
                </c:pt>
                <c:pt idx="2">
                  <c:v>6</c:v>
                </c:pt>
                <c:pt idx="3">
                  <c:v>7</c:v>
                </c:pt>
                <c:pt idx="4">
                  <c:v>3</c:v>
                </c:pt>
                <c:pt idx="5">
                  <c:v>6</c:v>
                </c:pt>
                <c:pt idx="6">
                  <c:v>10</c:v>
                </c:pt>
                <c:pt idx="7">
                  <c:v>1</c:v>
                </c:pt>
                <c:pt idx="8">
                  <c:v>1</c:v>
                </c:pt>
              </c:numCache>
            </c:numRef>
          </c:val>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Estadisticas_GCAU!$D$280:$D$288</c:f>
              <c:numCache>
                <c:formatCode>General</c:formatCode>
                <c:ptCount val="9"/>
              </c:numCache>
            </c:numRef>
          </c:val>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Estadisticas_GCAU!$E$280:$E$288</c:f>
              <c:numCache>
                <c:formatCode>General</c:formatCode>
                <c:ptCount val="9"/>
              </c:numCache>
            </c:numRef>
          </c:val>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Estadisticas_GCAU!$F$280:$F$288</c:f>
              <c:numCache>
                <c:formatCode>General</c:formatCode>
                <c:ptCount val="9"/>
              </c:numCache>
            </c:numRef>
          </c:val>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Estadisticas_GCAU!$G$280:$G$288</c:f>
              <c:numCache>
                <c:formatCode>General</c:formatCode>
                <c:ptCount val="9"/>
              </c:numCache>
            </c:numRef>
          </c:val>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Estadisticas_GCAU!$H$280:$H$288</c:f>
              <c:numCache>
                <c:formatCode>General</c:formatCode>
                <c:ptCount val="9"/>
              </c:numCache>
            </c:numRef>
          </c:val>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Estadisticas_GCAU!$I$280:$I$288</c:f>
              <c:numCache>
                <c:formatCode>General</c:formatCode>
                <c:ptCount val="9"/>
              </c:numCache>
            </c:numRef>
          </c:val>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Estadisticas_GCAU!$J$280:$J$288</c:f>
              <c:numCache>
                <c:formatCode>General</c:formatCode>
                <c:ptCount val="9"/>
              </c:numCache>
            </c:numRef>
          </c:val>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Estadisticas_GCAU!$K$280:$K$288</c:f>
              <c:numCache>
                <c:formatCode>General</c:formatCode>
                <c:ptCount val="9"/>
              </c:numCache>
            </c:numRef>
          </c:val>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Estadisticas_GCAU!$L$280:$L$288</c:f>
              <c:numCache>
                <c:formatCode>General</c:formatCode>
                <c:ptCount val="9"/>
              </c:numCache>
            </c:numRef>
          </c:val>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Estadisticas_GCAU!$M$280:$M$288</c:f>
              <c:numCache>
                <c:formatCode>General</c:formatCode>
                <c:ptCount val="9"/>
              </c:numCache>
            </c:numRef>
          </c:val>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Estadisticas_GCAU!$N$280:$N$288</c:f>
              <c:numCache>
                <c:formatCode>General</c:formatCode>
                <c:ptCount val="9"/>
              </c:numCache>
            </c:numRef>
          </c:val>
        </c:ser>
        <c:dLbls>
          <c:showLegendKey val="0"/>
          <c:showVal val="0"/>
          <c:showCatName val="0"/>
          <c:showSerName val="0"/>
          <c:showPercent val="0"/>
          <c:showBubbleSize val="0"/>
        </c:dLbls>
        <c:gapWidth val="150"/>
        <c:shape val="box"/>
        <c:axId val="468320000"/>
        <c:axId val="468320560"/>
        <c:axId val="0"/>
      </c:bar3DChart>
      <c:catAx>
        <c:axId val="46832000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68320560"/>
        <c:crosses val="autoZero"/>
        <c:auto val="1"/>
        <c:lblAlgn val="ctr"/>
        <c:lblOffset val="100"/>
        <c:noMultiLvlLbl val="0"/>
      </c:catAx>
      <c:valAx>
        <c:axId val="46832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68320000"/>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Estadisticas_GCAU!$C$312</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Estadisticas_GCAU!$C$313:$C$318</c:f>
              <c:numCache>
                <c:formatCode>General</c:formatCode>
                <c:ptCount val="6"/>
                <c:pt idx="0">
                  <c:v>65</c:v>
                </c:pt>
                <c:pt idx="1">
                  <c:v>4</c:v>
                </c:pt>
                <c:pt idx="2">
                  <c:v>12</c:v>
                </c:pt>
                <c:pt idx="3">
                  <c:v>15</c:v>
                </c:pt>
                <c:pt idx="4">
                  <c:v>3</c:v>
                </c:pt>
                <c:pt idx="5">
                  <c:v>12</c:v>
                </c:pt>
              </c:numCache>
            </c:numRef>
          </c:val>
        </c:ser>
        <c:ser>
          <c:idx val="1"/>
          <c:order val="1"/>
          <c:tx>
            <c:strRef>
              <c:f>Estadisticas_GCAU!$D$312</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Estadisticas_GCAU!$D$313:$D$318</c:f>
              <c:numCache>
                <c:formatCode>General</c:formatCode>
                <c:ptCount val="6"/>
              </c:numCache>
            </c:numRef>
          </c:val>
        </c:ser>
        <c:ser>
          <c:idx val="2"/>
          <c:order val="2"/>
          <c:tx>
            <c:strRef>
              <c:f>Estadisticas_GCAU!$E$312</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Estadisticas_GCAU!$E$313:$E$318</c:f>
              <c:numCache>
                <c:formatCode>General</c:formatCode>
                <c:ptCount val="6"/>
              </c:numCache>
            </c:numRef>
          </c:val>
        </c:ser>
        <c:ser>
          <c:idx val="3"/>
          <c:order val="3"/>
          <c:tx>
            <c:strRef>
              <c:f>Estadisticas_GCAU!$F$312</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Estadisticas_GCAU!$F$313:$F$318</c:f>
              <c:numCache>
                <c:formatCode>General</c:formatCode>
                <c:ptCount val="6"/>
              </c:numCache>
            </c:numRef>
          </c:val>
        </c:ser>
        <c:ser>
          <c:idx val="4"/>
          <c:order val="4"/>
          <c:tx>
            <c:strRef>
              <c:f>Estadisticas_GCAU!$G$312</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Estadisticas_GCAU!$G$313:$G$318</c:f>
              <c:numCache>
                <c:formatCode>General</c:formatCode>
                <c:ptCount val="6"/>
              </c:numCache>
            </c:numRef>
          </c:val>
        </c:ser>
        <c:ser>
          <c:idx val="5"/>
          <c:order val="5"/>
          <c:tx>
            <c:strRef>
              <c:f>Estadisticas_GCAU!$H$312</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Estadisticas_GCAU!$H$313:$H$318</c:f>
              <c:numCache>
                <c:formatCode>General</c:formatCode>
                <c:ptCount val="6"/>
              </c:numCache>
            </c:numRef>
          </c:val>
        </c:ser>
        <c:ser>
          <c:idx val="6"/>
          <c:order val="6"/>
          <c:tx>
            <c:strRef>
              <c:f>Estadisticas_GCAU!$I$312</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Estadisticas_GCAU!$I$313:$I$318</c:f>
              <c:numCache>
                <c:formatCode>General</c:formatCode>
                <c:ptCount val="6"/>
              </c:numCache>
            </c:numRef>
          </c:val>
        </c:ser>
        <c:ser>
          <c:idx val="7"/>
          <c:order val="7"/>
          <c:tx>
            <c:strRef>
              <c:f>Estadisticas_GCAU!$J$312</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Estadisticas_GCAU!$J$313:$J$318</c:f>
              <c:numCache>
                <c:formatCode>General</c:formatCode>
                <c:ptCount val="6"/>
              </c:numCache>
            </c:numRef>
          </c:val>
        </c:ser>
        <c:ser>
          <c:idx val="8"/>
          <c:order val="8"/>
          <c:tx>
            <c:strRef>
              <c:f>Estadisticas_GCAU!$K$312</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Estadisticas_GCAU!$K$313:$K$318</c:f>
              <c:numCache>
                <c:formatCode>General</c:formatCode>
                <c:ptCount val="6"/>
              </c:numCache>
            </c:numRef>
          </c:val>
        </c:ser>
        <c:ser>
          <c:idx val="9"/>
          <c:order val="9"/>
          <c:tx>
            <c:strRef>
              <c:f>Estadisticas_GCAU!$L$312</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Estadisticas_GCAU!$L$313:$L$318</c:f>
              <c:numCache>
                <c:formatCode>General</c:formatCode>
                <c:ptCount val="6"/>
              </c:numCache>
            </c:numRef>
          </c:val>
        </c:ser>
        <c:ser>
          <c:idx val="10"/>
          <c:order val="10"/>
          <c:tx>
            <c:strRef>
              <c:f>Estadisticas_GCAU!$M$312</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Estadisticas_GCAU!$M$313:$M$318</c:f>
              <c:numCache>
                <c:formatCode>General</c:formatCode>
                <c:ptCount val="6"/>
              </c:numCache>
            </c:numRef>
          </c:val>
        </c:ser>
        <c:ser>
          <c:idx val="11"/>
          <c:order val="11"/>
          <c:tx>
            <c:strRef>
              <c:f>Estadisticas_GCAU!$N$312</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Estadisticas_GCAU!$B$313:$B$318</c:f>
              <c:strCache>
                <c:ptCount val="6"/>
                <c:pt idx="0">
                  <c:v>SDQS ALCALDÍA (WEB)</c:v>
                </c:pt>
                <c:pt idx="1">
                  <c:v>PRESENCIAL</c:v>
                </c:pt>
                <c:pt idx="2">
                  <c:v>BUZÓN</c:v>
                </c:pt>
                <c:pt idx="3">
                  <c:v>VIRTUAL (correo-e; redes)</c:v>
                </c:pt>
                <c:pt idx="4">
                  <c:v>TELEFÓNICO</c:v>
                </c:pt>
                <c:pt idx="5">
                  <c:v>ESCRITO</c:v>
                </c:pt>
              </c:strCache>
            </c:strRef>
          </c:cat>
          <c:val>
            <c:numRef>
              <c:f>Estadisticas_GCAU!$N$313:$N$318</c:f>
              <c:numCache>
                <c:formatCode>General</c:formatCode>
                <c:ptCount val="6"/>
              </c:numCache>
            </c:numRef>
          </c:val>
        </c:ser>
        <c:dLbls>
          <c:showLegendKey val="0"/>
          <c:showVal val="0"/>
          <c:showCatName val="0"/>
          <c:showSerName val="0"/>
          <c:showPercent val="0"/>
          <c:showBubbleSize val="0"/>
        </c:dLbls>
        <c:gapWidth val="150"/>
        <c:shape val="box"/>
        <c:axId val="511718352"/>
        <c:axId val="511718912"/>
        <c:axId val="0"/>
      </c:bar3DChart>
      <c:catAx>
        <c:axId val="5117183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11718912"/>
        <c:crosses val="autoZero"/>
        <c:auto val="1"/>
        <c:lblAlgn val="ctr"/>
        <c:lblOffset val="100"/>
        <c:noMultiLvlLbl val="0"/>
      </c:catAx>
      <c:valAx>
        <c:axId val="511718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11718352"/>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1</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ser>
        <c:dLbls>
          <c:showLegendKey val="0"/>
          <c:showVal val="1"/>
          <c:showCatName val="0"/>
          <c:showSerName val="0"/>
          <c:showPercent val="0"/>
          <c:showBubbleSize val="0"/>
        </c:dLbls>
        <c:gapWidth val="100"/>
        <c:overlap val="-24"/>
        <c:axId val="511734592"/>
        <c:axId val="511735152"/>
      </c:barChart>
      <c:catAx>
        <c:axId val="51173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511735152"/>
        <c:crosses val="autoZero"/>
        <c:auto val="1"/>
        <c:lblAlgn val="ctr"/>
        <c:lblOffset val="100"/>
        <c:noMultiLvlLbl val="0"/>
      </c:catAx>
      <c:valAx>
        <c:axId val="5117351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511734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0.89030424255184759</c:v>
                </c:pt>
                <c:pt idx="1">
                  <c:v>0.10969575744815244</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0.22485761911376581</c:v>
                </c:pt>
                <c:pt idx="1">
                  <c:v>0.77514238088623422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1</c:v>
                </c:pt>
                <c:pt idx="1">
                  <c:v>1</c:v>
                </c:pt>
              </c:numCache>
            </c:numRef>
          </c:val>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c:v>
                </c:pt>
                <c:pt idx="1">
                  <c:v>0</c:v>
                </c:pt>
              </c:numCache>
            </c:numRef>
          </c:val>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c:v>
                </c:pt>
                <c:pt idx="1">
                  <c:v>0</c:v>
                </c:pt>
              </c:numCache>
            </c:numRef>
          </c:val>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c:v>
                </c:pt>
                <c:pt idx="1">
                  <c:v>0</c:v>
                </c:pt>
              </c:numCache>
            </c:numRef>
          </c:val>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ser>
        <c:dLbls>
          <c:showLegendKey val="0"/>
          <c:showVal val="1"/>
          <c:showCatName val="0"/>
          <c:showSerName val="0"/>
          <c:showPercent val="0"/>
          <c:showBubbleSize val="0"/>
        </c:dLbls>
        <c:gapWidth val="150"/>
        <c:axId val="510686960"/>
        <c:axId val="510687520"/>
      </c:barChart>
      <c:catAx>
        <c:axId val="5106869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10687520"/>
        <c:crosses val="autoZero"/>
        <c:auto val="1"/>
        <c:lblAlgn val="ctr"/>
        <c:lblOffset val="100"/>
        <c:noMultiLvlLbl val="0"/>
      </c:catAx>
      <c:valAx>
        <c:axId val="510687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1068696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0.22485761911376581</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0.77514238088623422</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510692000"/>
        <c:axId val="510692560"/>
        <c:axId val="0"/>
      </c:bar3DChart>
      <c:catAx>
        <c:axId val="510692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510692560"/>
        <c:crosses val="autoZero"/>
        <c:auto val="1"/>
        <c:lblAlgn val="ctr"/>
        <c:lblOffset val="100"/>
        <c:noMultiLvlLbl val="0"/>
      </c:catAx>
      <c:valAx>
        <c:axId val="510692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51069200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778</c:v>
                </c:pt>
              </c:numCache>
            </c:numRef>
          </c:val>
        </c:ser>
        <c:dLbls>
          <c:showLegendKey val="0"/>
          <c:showVal val="0"/>
          <c:showCatName val="0"/>
          <c:showSerName val="0"/>
          <c:showPercent val="0"/>
          <c:showBubbleSize val="0"/>
        </c:dLbls>
        <c:gapWidth val="75"/>
        <c:shape val="box"/>
        <c:axId val="510695920"/>
        <c:axId val="510696480"/>
        <c:axId val="0"/>
      </c:bar3DChart>
      <c:catAx>
        <c:axId val="51069592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0696480"/>
        <c:crosses val="autoZero"/>
        <c:auto val="1"/>
        <c:lblAlgn val="ctr"/>
        <c:lblOffset val="100"/>
        <c:noMultiLvlLbl val="0"/>
      </c:catAx>
      <c:valAx>
        <c:axId val="510696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069592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General</c:formatCode>
                <c:ptCount val="12"/>
                <c:pt idx="0">
                  <c:v>879</c:v>
                </c:pt>
              </c:numCache>
            </c:numRef>
          </c:val>
          <c:smooth val="0"/>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General</c:formatCode>
                <c:ptCount val="12"/>
                <c:pt idx="0">
                  <c:v>863</c:v>
                </c:pt>
              </c:numCache>
            </c:numRef>
          </c:val>
          <c:smooth val="0"/>
        </c:ser>
        <c:dLbls>
          <c:showLegendKey val="0"/>
          <c:showVal val="0"/>
          <c:showCatName val="0"/>
          <c:showSerName val="0"/>
          <c:showPercent val="0"/>
          <c:showBubbleSize val="0"/>
        </c:dLbls>
        <c:smooth val="0"/>
        <c:axId val="365647872"/>
        <c:axId val="365648432"/>
      </c:lineChart>
      <c:catAx>
        <c:axId val="3656478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65648432"/>
        <c:crosses val="autoZero"/>
        <c:auto val="1"/>
        <c:lblAlgn val="ctr"/>
        <c:lblOffset val="100"/>
        <c:noMultiLvlLbl val="0"/>
      </c:catAx>
      <c:valAx>
        <c:axId val="36564843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65647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31042</c:v>
                </c:pt>
                <c:pt idx="1">
                  <c:v>13600</c:v>
                </c:pt>
              </c:numCache>
            </c:numRef>
          </c:val>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numCache>
            </c:numRef>
          </c:val>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numCache>
            </c:numRef>
          </c:val>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numCache>
            </c:numRef>
          </c:val>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numCache>
            </c:numRef>
          </c:val>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numCache>
            </c:numRef>
          </c:val>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numCache>
            </c:numRef>
          </c:val>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numCache>
            </c:numRef>
          </c:val>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numCache>
            </c:numRef>
          </c:val>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numCache>
            </c:numRef>
          </c:val>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ser>
        <c:dLbls>
          <c:showLegendKey val="0"/>
          <c:showVal val="0"/>
          <c:showCatName val="0"/>
          <c:showSerName val="0"/>
          <c:showPercent val="0"/>
          <c:showBubbleSize val="0"/>
        </c:dLbls>
        <c:gapWidth val="150"/>
        <c:shape val="box"/>
        <c:axId val="547419728"/>
        <c:axId val="547420288"/>
        <c:axId val="0"/>
      </c:bar3DChart>
      <c:catAx>
        <c:axId val="5474197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47420288"/>
        <c:crosses val="autoZero"/>
        <c:auto val="1"/>
        <c:lblAlgn val="ctr"/>
        <c:lblOffset val="100"/>
        <c:noMultiLvlLbl val="0"/>
      </c:catAx>
      <c:valAx>
        <c:axId val="54742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47419728"/>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2100</c:v>
                </c:pt>
                <c:pt idx="1">
                  <c:v>2488</c:v>
                </c:pt>
                <c:pt idx="2">
                  <c:v>2894</c:v>
                </c:pt>
                <c:pt idx="3">
                  <c:v>15342</c:v>
                </c:pt>
                <c:pt idx="4">
                  <c:v>344</c:v>
                </c:pt>
                <c:pt idx="5">
                  <c:v>2407</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ser>
        <c:dLbls>
          <c:showLegendKey val="0"/>
          <c:showVal val="0"/>
          <c:showCatName val="0"/>
          <c:showSerName val="0"/>
          <c:showPercent val="0"/>
          <c:showBubbleSize val="0"/>
        </c:dLbls>
        <c:gapWidth val="150"/>
        <c:shape val="box"/>
        <c:axId val="359473232"/>
        <c:axId val="359473792"/>
        <c:axId val="0"/>
      </c:bar3DChart>
      <c:catAx>
        <c:axId val="3594732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73792"/>
        <c:crosses val="autoZero"/>
        <c:auto val="1"/>
        <c:lblAlgn val="ctr"/>
        <c:lblOffset val="100"/>
        <c:noMultiLvlLbl val="0"/>
      </c:catAx>
      <c:valAx>
        <c:axId val="359473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73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Estadisticas_GCAU!$B$342</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Estadisticas_GCAU!$C$341:$N$341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Estadisticas_GCAU!$C$342:$N$342</c:f>
              <c:numCache>
                <c:formatCode>#,##0</c:formatCode>
                <c:ptCount val="12"/>
                <c:pt idx="0">
                  <c:v>1318</c:v>
                </c:pt>
              </c:numCache>
            </c:numRef>
          </c:val>
        </c:ser>
        <c:dLbls>
          <c:showLegendKey val="0"/>
          <c:showVal val="1"/>
          <c:showCatName val="0"/>
          <c:showSerName val="0"/>
          <c:showPercent val="0"/>
          <c:showBubbleSize val="0"/>
        </c:dLbls>
        <c:gapWidth val="150"/>
        <c:shape val="box"/>
        <c:axId val="359477152"/>
        <c:axId val="359477712"/>
        <c:axId val="0"/>
      </c:bar3DChart>
      <c:catAx>
        <c:axId val="3594771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77712"/>
        <c:crosses val="autoZero"/>
        <c:auto val="1"/>
        <c:lblAlgn val="ctr"/>
        <c:lblOffset val="100"/>
        <c:noMultiLvlLbl val="0"/>
      </c:catAx>
      <c:valAx>
        <c:axId val="359477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7715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Estadisticas_GCAU!$B$343</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Estadisticas_GCAU!$C$341:$N$341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hh:mm:ss;@</c:formatCode>
                <c:ptCount val="12"/>
                <c:pt idx="0">
                  <c:v>2.673611111111111E-3</c:v>
                </c:pt>
              </c:numCache>
            </c:numRef>
          </c:val>
        </c:ser>
        <c:dLbls>
          <c:showLegendKey val="0"/>
          <c:showVal val="1"/>
          <c:showCatName val="0"/>
          <c:showSerName val="0"/>
          <c:showPercent val="0"/>
          <c:showBubbleSize val="0"/>
        </c:dLbls>
        <c:gapWidth val="150"/>
        <c:shape val="box"/>
        <c:axId val="359480512"/>
        <c:axId val="359481072"/>
        <c:axId val="0"/>
      </c:bar3DChart>
      <c:catAx>
        <c:axId val="3594805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1072"/>
        <c:crosses val="autoZero"/>
        <c:auto val="1"/>
        <c:lblAlgn val="ctr"/>
        <c:lblOffset val="100"/>
        <c:noMultiLvlLbl val="0"/>
      </c:catAx>
      <c:valAx>
        <c:axId val="359481072"/>
        <c:scaling>
          <c:orientation val="minMax"/>
        </c:scaling>
        <c:delete val="0"/>
        <c:axPos val="l"/>
        <c:majorGridlines>
          <c:spPr>
            <a:ln w="9525" cap="flat" cmpd="sng" algn="ctr">
              <a:solidFill>
                <a:schemeClr val="tx1">
                  <a:lumMod val="15000"/>
                  <a:lumOff val="85000"/>
                </a:schemeClr>
              </a:solidFill>
              <a:round/>
            </a:ln>
            <a:effectLst/>
          </c:spPr>
        </c:majorGridlines>
        <c:numFmt formatCode="hh:mm:ss;@"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0512"/>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Estadisticas_GCAU!$B$344</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Estadisticas_GCAU!$C$341:$N$341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0.00</c:formatCode>
                <c:ptCount val="12"/>
                <c:pt idx="0">
                  <c:v>84.57</c:v>
                </c:pt>
              </c:numCache>
            </c:numRef>
          </c:val>
        </c:ser>
        <c:dLbls>
          <c:showLegendKey val="0"/>
          <c:showVal val="1"/>
          <c:showCatName val="0"/>
          <c:showSerName val="0"/>
          <c:showPercent val="0"/>
          <c:showBubbleSize val="0"/>
        </c:dLbls>
        <c:gapWidth val="150"/>
        <c:shape val="box"/>
        <c:axId val="359483872"/>
        <c:axId val="359484432"/>
        <c:axId val="0"/>
      </c:bar3DChart>
      <c:catAx>
        <c:axId val="3594838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4432"/>
        <c:crosses val="autoZero"/>
        <c:auto val="1"/>
        <c:lblAlgn val="ctr"/>
        <c:lblOffset val="100"/>
        <c:noMultiLvlLbl val="0"/>
      </c:catAx>
      <c:valAx>
        <c:axId val="3594844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3872"/>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12950</c:v>
                </c:pt>
              </c:numCache>
            </c:numRef>
          </c:val>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44642</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box"/>
        <c:axId val="359488352"/>
        <c:axId val="359488912"/>
        <c:axId val="0"/>
      </c:bar3DChart>
      <c:catAx>
        <c:axId val="3594883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8912"/>
        <c:crosses val="autoZero"/>
        <c:auto val="1"/>
        <c:lblAlgn val="ctr"/>
        <c:lblOffset val="100"/>
        <c:noMultiLvlLbl val="0"/>
      </c:catAx>
      <c:valAx>
        <c:axId val="359488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488352"/>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005-MODIFICACION ESTRATO USO Y DESTINO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292</c:v>
                </c:pt>
              </c:numCache>
            </c:numRef>
          </c:val>
        </c:ser>
        <c:ser>
          <c:idx val="1"/>
          <c:order val="1"/>
          <c:tx>
            <c:strRef>
              <c:f>Estadisticas_GCAU!$B$95</c:f>
              <c:strCache>
                <c:ptCount val="1"/>
                <c:pt idx="0">
                  <c:v>071-CERTIFICACIONES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265</c:v>
                </c:pt>
              </c:numCache>
            </c:numRef>
          </c:val>
        </c:ser>
        <c:ser>
          <c:idx val="2"/>
          <c:order val="2"/>
          <c:tx>
            <c:strRef>
              <c:f>Estadisticas_GCAU!$B$96</c:f>
              <c:strCache>
                <c:ptCount val="1"/>
                <c:pt idx="0">
                  <c:v>074-CERTIFICACION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223</c:v>
                </c:pt>
              </c:numCache>
            </c:numRef>
          </c:val>
        </c:ser>
        <c:ser>
          <c:idx val="3"/>
          <c:order val="3"/>
          <c:tx>
            <c:strRef>
              <c:f>Estadisticas_GCAU!$B$97</c:f>
              <c:strCache>
                <c:ptCount val="1"/>
                <c:pt idx="0">
                  <c:v>010-CAMBIO DE NOMBRE</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154</c:v>
                </c:pt>
              </c:numCache>
            </c:numRef>
          </c:val>
        </c:ser>
        <c:ser>
          <c:idx val="4"/>
          <c:order val="4"/>
          <c:tx>
            <c:strRef>
              <c:f>Estadisticas_GCAU!$B$98</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152</c:v>
                </c:pt>
              </c:numCache>
            </c:numRef>
          </c:val>
        </c:ser>
        <c:ser>
          <c:idx val="5"/>
          <c:order val="5"/>
          <c:tx>
            <c:strRef>
              <c:f>Estadisticas_GCAU!$B$99</c:f>
              <c:strCache>
                <c:ptCount val="1"/>
                <c:pt idx="0">
                  <c:v>042-REVISION AVALUO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152</c:v>
                </c:pt>
              </c:numCache>
            </c:numRef>
          </c:val>
        </c:ser>
        <c:ser>
          <c:idx val="6"/>
          <c:order val="6"/>
          <c:tx>
            <c:strRef>
              <c:f>Estadisticas_GCAU!$B$100</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112</c:v>
                </c:pt>
              </c:numCache>
            </c:numRef>
          </c:val>
        </c:ser>
        <c:ser>
          <c:idx val="7"/>
          <c:order val="7"/>
          <c:tx>
            <c:strRef>
              <c:f>Estadisticas_GCAU!$B$101</c:f>
              <c:strCache>
                <c:ptCount val="1"/>
                <c:pt idx="0">
                  <c:v>032-RECTIFICACION DE AREA CONSTRUIDA</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87</c:v>
                </c:pt>
              </c:numCache>
            </c:numRef>
          </c:val>
        </c:ser>
        <c:ser>
          <c:idx val="8"/>
          <c:order val="8"/>
          <c:tx>
            <c:strRef>
              <c:f>Estadisticas_GCAU!$B$102</c:f>
              <c:strCache>
                <c:ptCount val="1"/>
                <c:pt idx="0">
                  <c:v>045-RECURSO DE REPOSICION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83</c:v>
                </c:pt>
              </c:numCache>
            </c:numRef>
          </c:val>
        </c:ser>
        <c:ser>
          <c:idx val="9"/>
          <c:order val="9"/>
          <c:tx>
            <c:strRef>
              <c:f>Estadisticas_GCAU!$B$103</c:f>
              <c:strCache>
                <c:ptCount val="1"/>
                <c:pt idx="0">
                  <c:v>022-DESENGLOBE PROPIEDAD HORIZONTAL</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75</c:v>
                </c:pt>
              </c:numCache>
            </c:numRef>
          </c:val>
        </c:ser>
        <c:dLbls>
          <c:showLegendKey val="0"/>
          <c:showVal val="0"/>
          <c:showCatName val="0"/>
          <c:showSerName val="0"/>
          <c:showPercent val="0"/>
          <c:showBubbleSize val="0"/>
        </c:dLbls>
        <c:gapWidth val="150"/>
        <c:shape val="box"/>
        <c:axId val="359502352"/>
        <c:axId val="359502912"/>
        <c:axId val="0"/>
      </c:bar3DChart>
      <c:catAx>
        <c:axId val="3595023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02912"/>
        <c:crosses val="autoZero"/>
        <c:auto val="1"/>
        <c:lblAlgn val="ctr"/>
        <c:lblOffset val="100"/>
        <c:noMultiLvlLbl val="0"/>
      </c:catAx>
      <c:valAx>
        <c:axId val="359502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02352"/>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101</c:v>
                </c:pt>
                <c:pt idx="1">
                  <c:v>82</c:v>
                </c:pt>
                <c:pt idx="2">
                  <c:v>93</c:v>
                </c:pt>
                <c:pt idx="3">
                  <c:v>463</c:v>
                </c:pt>
                <c:pt idx="4">
                  <c:v>627</c:v>
                </c:pt>
                <c:pt idx="5">
                  <c:v>21</c:v>
                </c:pt>
                <c:pt idx="6">
                  <c:v>208</c:v>
                </c:pt>
              </c:numCache>
            </c:numRef>
          </c:val>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numCache>
            </c:numRef>
          </c:val>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numCache>
            </c:numRef>
          </c:val>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numCache>
            </c:numRef>
          </c:val>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numCache>
            </c:numRef>
          </c:val>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numCache>
            </c:numRef>
          </c:val>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numCache>
            </c:numRef>
          </c:val>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numCache>
            </c:numRef>
          </c:val>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numCache>
            </c:numRef>
          </c:val>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numCache>
            </c:numRef>
          </c:val>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ser>
        <c:dLbls>
          <c:showLegendKey val="0"/>
          <c:showVal val="0"/>
          <c:showCatName val="0"/>
          <c:showSerName val="0"/>
          <c:showPercent val="0"/>
          <c:showBubbleSize val="0"/>
        </c:dLbls>
        <c:gapWidth val="150"/>
        <c:shape val="box"/>
        <c:axId val="468303760"/>
        <c:axId val="468304320"/>
        <c:axId val="0"/>
      </c:bar3DChart>
      <c:catAx>
        <c:axId val="468303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68304320"/>
        <c:crosses val="autoZero"/>
        <c:auto val="1"/>
        <c:lblAlgn val="ctr"/>
        <c:lblOffset val="100"/>
        <c:noMultiLvlLbl val="0"/>
      </c:catAx>
      <c:valAx>
        <c:axId val="468304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6830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346</xdr:row>
      <xdr:rowOff>119062</xdr:rowOff>
    </xdr:from>
    <xdr:to>
      <xdr:col>14</xdr:col>
      <xdr:colOff>771525</xdr:colOff>
      <xdr:row>361</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363</xdr:row>
      <xdr:rowOff>33337</xdr:rowOff>
    </xdr:from>
    <xdr:to>
      <xdr:col>14</xdr:col>
      <xdr:colOff>752475</xdr:colOff>
      <xdr:row>377</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379</xdr:row>
      <xdr:rowOff>176212</xdr:rowOff>
    </xdr:from>
    <xdr:to>
      <xdr:col>14</xdr:col>
      <xdr:colOff>752475</xdr:colOff>
      <xdr:row>394</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198</xdr:row>
      <xdr:rowOff>185737</xdr:rowOff>
    </xdr:from>
    <xdr:to>
      <xdr:col>13</xdr:col>
      <xdr:colOff>752476</xdr:colOff>
      <xdr:row>213</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290</xdr:row>
      <xdr:rowOff>100011</xdr:rowOff>
    </xdr:from>
    <xdr:to>
      <xdr:col>14</xdr:col>
      <xdr:colOff>839932</xdr:colOff>
      <xdr:row>308</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320</xdr:row>
      <xdr:rowOff>185737</xdr:rowOff>
    </xdr:from>
    <xdr:to>
      <xdr:col>14</xdr:col>
      <xdr:colOff>865909</xdr:colOff>
      <xdr:row>337</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199</xdr:row>
      <xdr:rowOff>9525</xdr:rowOff>
    </xdr:from>
    <xdr:to>
      <xdr:col>18</xdr:col>
      <xdr:colOff>171450</xdr:colOff>
      <xdr:row>213</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5</xdr:row>
      <xdr:rowOff>114300</xdr:rowOff>
    </xdr:to>
    <xdr:sp macro="" textlink="">
      <xdr:nvSpPr>
        <xdr:cNvPr id="5121" name="AutoShape 1" descr="Imágenes integradas 1"/>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ticas_Informe%20Transparencia_a_Enero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isticas_GCAU"/>
    </sheetNames>
    <sheetDataSet>
      <sheetData sheetId="0">
        <row r="11">
          <cell r="C11" t="str">
            <v>Enero</v>
          </cell>
          <cell r="D11" t="str">
            <v>Febrero</v>
          </cell>
          <cell r="E11" t="str">
            <v>Marzo</v>
          </cell>
          <cell r="F11" t="str">
            <v>Abril</v>
          </cell>
          <cell r="G11" t="str">
            <v>Mayo</v>
          </cell>
          <cell r="H11" t="str">
            <v>Junio</v>
          </cell>
          <cell r="I11" t="str">
            <v>Julio</v>
          </cell>
          <cell r="J11" t="str">
            <v>Agosto</v>
          </cell>
          <cell r="K11" t="str">
            <v>Septiembre</v>
          </cell>
          <cell r="L11" t="str">
            <v>Octubre</v>
          </cell>
          <cell r="M11" t="str">
            <v>Noviembre</v>
          </cell>
          <cell r="N11" t="str">
            <v>Diciembre</v>
          </cell>
        </row>
        <row r="12">
          <cell r="B12" t="str">
            <v>20 de julio</v>
          </cell>
          <cell r="C12">
            <v>2100</v>
          </cell>
        </row>
        <row r="13">
          <cell r="B13" t="str">
            <v>Americas</v>
          </cell>
          <cell r="C13">
            <v>2488</v>
          </cell>
        </row>
        <row r="14">
          <cell r="B14" t="str">
            <v>Bosa</v>
          </cell>
          <cell r="C14">
            <v>2894</v>
          </cell>
        </row>
        <row r="15">
          <cell r="B15" t="str">
            <v>CAD</v>
          </cell>
          <cell r="C15">
            <v>15342</v>
          </cell>
        </row>
        <row r="16">
          <cell r="B16" t="str">
            <v>Engativa</v>
          </cell>
          <cell r="C16">
            <v>344</v>
          </cell>
        </row>
        <row r="17">
          <cell r="B17" t="str">
            <v>Suba</v>
          </cell>
          <cell r="C17">
            <v>2407</v>
          </cell>
        </row>
        <row r="19">
          <cell r="B19" t="str">
            <v>Participación mes en el total</v>
          </cell>
          <cell r="C19">
            <v>1</v>
          </cell>
          <cell r="D19" t="str">
            <v/>
          </cell>
          <cell r="E19" t="str">
            <v/>
          </cell>
          <cell r="F19" t="str">
            <v/>
          </cell>
          <cell r="G19" t="str">
            <v/>
          </cell>
          <cell r="H19" t="str">
            <v/>
          </cell>
          <cell r="I19" t="str">
            <v/>
          </cell>
          <cell r="J19" t="str">
            <v/>
          </cell>
          <cell r="K19" t="str">
            <v/>
          </cell>
          <cell r="L19" t="str">
            <v/>
          </cell>
          <cell r="M19" t="str">
            <v/>
          </cell>
          <cell r="N19" t="str">
            <v/>
          </cell>
        </row>
        <row r="57">
          <cell r="C57" t="str">
            <v>Enero</v>
          </cell>
          <cell r="D57" t="str">
            <v>Febrero</v>
          </cell>
          <cell r="E57" t="str">
            <v>Marzo</v>
          </cell>
          <cell r="F57" t="str">
            <v>Abril</v>
          </cell>
          <cell r="G57" t="str">
            <v>Mayo</v>
          </cell>
          <cell r="H57" t="str">
            <v>Junio</v>
          </cell>
          <cell r="I57" t="str">
            <v>Julio</v>
          </cell>
          <cell r="J57" t="str">
            <v>Agosto</v>
          </cell>
          <cell r="K57" t="str">
            <v>Septiembre</v>
          </cell>
          <cell r="L57" t="str">
            <v>Octubre</v>
          </cell>
          <cell r="M57" t="str">
            <v>Noviembre</v>
          </cell>
          <cell r="N57" t="str">
            <v>Diciembre</v>
          </cell>
          <cell r="P57" t="str">
            <v>Participación</v>
          </cell>
        </row>
        <row r="58">
          <cell r="B58" t="str">
            <v>TI - Trámite Inmediato</v>
          </cell>
          <cell r="C58">
            <v>16914</v>
          </cell>
          <cell r="P58">
            <v>0.89030424255184759</v>
          </cell>
        </row>
        <row r="59">
          <cell r="B59" t="str">
            <v>TNI - Trámite No Inmediato</v>
          </cell>
          <cell r="C59">
            <v>2084</v>
          </cell>
          <cell r="P59">
            <v>0.10969575744815244</v>
          </cell>
        </row>
        <row r="61">
          <cell r="B61" t="str">
            <v>TI - Trámite Inmediato</v>
          </cell>
          <cell r="C61">
            <v>1</v>
          </cell>
          <cell r="D61">
            <v>0</v>
          </cell>
          <cell r="E61">
            <v>0</v>
          </cell>
          <cell r="F61">
            <v>0</v>
          </cell>
          <cell r="G61">
            <v>0</v>
          </cell>
          <cell r="H61">
            <v>0</v>
          </cell>
          <cell r="I61">
            <v>0</v>
          </cell>
          <cell r="J61">
            <v>0</v>
          </cell>
          <cell r="K61">
            <v>0</v>
          </cell>
          <cell r="L61">
            <v>0</v>
          </cell>
          <cell r="M61">
            <v>0</v>
          </cell>
          <cell r="N61">
            <v>0</v>
          </cell>
        </row>
        <row r="62">
          <cell r="B62" t="str">
            <v>TNI - Trámite No Inmediato</v>
          </cell>
          <cell r="C62">
            <v>1</v>
          </cell>
          <cell r="D62">
            <v>0</v>
          </cell>
          <cell r="E62">
            <v>0</v>
          </cell>
          <cell r="F62">
            <v>0</v>
          </cell>
          <cell r="G62">
            <v>0</v>
          </cell>
          <cell r="H62">
            <v>0</v>
          </cell>
          <cell r="I62">
            <v>0</v>
          </cell>
          <cell r="J62">
            <v>0</v>
          </cell>
          <cell r="K62">
            <v>0</v>
          </cell>
          <cell r="L62">
            <v>0</v>
          </cell>
          <cell r="M62">
            <v>0</v>
          </cell>
          <cell r="N62">
            <v>0</v>
          </cell>
        </row>
        <row r="93">
          <cell r="C93" t="str">
            <v>Enero</v>
          </cell>
          <cell r="D93" t="str">
            <v>Febrero</v>
          </cell>
          <cell r="E93" t="str">
            <v>Marzo</v>
          </cell>
          <cell r="F93" t="str">
            <v>Abril</v>
          </cell>
          <cell r="G93" t="str">
            <v>Mayo</v>
          </cell>
          <cell r="H93" t="str">
            <v>Junio</v>
          </cell>
          <cell r="I93" t="str">
            <v>Julio</v>
          </cell>
          <cell r="J93" t="str">
            <v>Agosto</v>
          </cell>
          <cell r="K93" t="str">
            <v>Septiembre</v>
          </cell>
          <cell r="L93" t="str">
            <v>Octubre</v>
          </cell>
          <cell r="M93" t="str">
            <v>Noviembre</v>
          </cell>
          <cell r="N93" t="str">
            <v>Diciembre</v>
          </cell>
        </row>
        <row r="94">
          <cell r="B94" t="str">
            <v>005-MODIFICACION ESTRATO USO Y DESTINO</v>
          </cell>
          <cell r="C94">
            <v>292</v>
          </cell>
        </row>
        <row r="95">
          <cell r="B95" t="str">
            <v>071-CERTIFICACIONES MANUALES CONSERVACION</v>
          </cell>
          <cell r="C95">
            <v>265</v>
          </cell>
        </row>
        <row r="96">
          <cell r="B96" t="str">
            <v xml:space="preserve">074-CERTIFICACION DE  CABIDA Y LINDEROS </v>
          </cell>
          <cell r="C96">
            <v>223</v>
          </cell>
        </row>
        <row r="97">
          <cell r="B97" t="str">
            <v>010-CAMBIO DE NOMBRE</v>
          </cell>
          <cell r="C97">
            <v>154</v>
          </cell>
        </row>
        <row r="98">
          <cell r="B98" t="str">
            <v>031-INCORPORACION CONSTRUCCION NPH</v>
          </cell>
          <cell r="C98">
            <v>152</v>
          </cell>
        </row>
        <row r="99">
          <cell r="B99" t="str">
            <v>042-REVISION AVALUO</v>
          </cell>
          <cell r="C99">
            <v>152</v>
          </cell>
        </row>
        <row r="100">
          <cell r="B100" t="str">
            <v>021-DESENGLOBE NPH-NO PROPIEDAD HORIZONTAL</v>
          </cell>
          <cell r="C100">
            <v>112</v>
          </cell>
        </row>
        <row r="101">
          <cell r="B101" t="str">
            <v>032-RECTIFICACION DE AREA CONSTRUIDA</v>
          </cell>
          <cell r="C101">
            <v>87</v>
          </cell>
        </row>
        <row r="102">
          <cell r="B102" t="str">
            <v>045-RECURSO DE REPOSICION</v>
          </cell>
          <cell r="C102">
            <v>83</v>
          </cell>
        </row>
        <row r="103">
          <cell r="B103" t="str">
            <v>022-DESENGLOBE PROPIEDAD HORIZONTAL</v>
          </cell>
          <cell r="C103">
            <v>75</v>
          </cell>
        </row>
        <row r="133">
          <cell r="C133" t="str">
            <v>Enero</v>
          </cell>
          <cell r="D133" t="str">
            <v>Febrero</v>
          </cell>
          <cell r="E133" t="str">
            <v>Marzo</v>
          </cell>
          <cell r="F133" t="str">
            <v>Abril</v>
          </cell>
          <cell r="G133" t="str">
            <v>Mayo</v>
          </cell>
          <cell r="H133" t="str">
            <v>Junio</v>
          </cell>
          <cell r="I133" t="str">
            <v>Julio</v>
          </cell>
          <cell r="J133" t="str">
            <v>Agosto</v>
          </cell>
          <cell r="K133" t="str">
            <v>Septiembre</v>
          </cell>
          <cell r="L133" t="str">
            <v>Octubre</v>
          </cell>
          <cell r="M133" t="str">
            <v>Noviembre</v>
          </cell>
          <cell r="N133" t="str">
            <v>Diciembre</v>
          </cell>
        </row>
        <row r="134">
          <cell r="B134" t="str">
            <v>20 DE JULIO</v>
          </cell>
          <cell r="C134">
            <v>101</v>
          </cell>
        </row>
        <row r="135">
          <cell r="B135" t="str">
            <v>AMERICAS</v>
          </cell>
          <cell r="C135">
            <v>82</v>
          </cell>
        </row>
        <row r="136">
          <cell r="B136" t="str">
            <v>BOSA</v>
          </cell>
          <cell r="C136">
            <v>93</v>
          </cell>
        </row>
        <row r="137">
          <cell r="B137" t="str">
            <v>CAD</v>
          </cell>
          <cell r="C137">
            <v>463</v>
          </cell>
        </row>
        <row r="138">
          <cell r="B138" t="str">
            <v>CAD 2DO PISO</v>
          </cell>
          <cell r="C138">
            <v>627</v>
          </cell>
        </row>
        <row r="139">
          <cell r="B139" t="str">
            <v>ENGATIVA</v>
          </cell>
          <cell r="C139">
            <v>21</v>
          </cell>
        </row>
        <row r="140">
          <cell r="B140" t="str">
            <v>SUBA</v>
          </cell>
          <cell r="C140">
            <v>208</v>
          </cell>
        </row>
        <row r="168">
          <cell r="C168" t="str">
            <v>Enero</v>
          </cell>
          <cell r="D168" t="str">
            <v>Febrero</v>
          </cell>
          <cell r="E168" t="str">
            <v>Marzo</v>
          </cell>
          <cell r="F168" t="str">
            <v>Abril</v>
          </cell>
          <cell r="G168" t="str">
            <v>Mayo</v>
          </cell>
          <cell r="H168" t="str">
            <v>Junio</v>
          </cell>
          <cell r="I168" t="str">
            <v>Julio</v>
          </cell>
          <cell r="J168" t="str">
            <v>Agosto</v>
          </cell>
          <cell r="K168" t="str">
            <v>Septiembre</v>
          </cell>
          <cell r="L168" t="str">
            <v>Octubre</v>
          </cell>
          <cell r="M168" t="str">
            <v>Noviembre</v>
          </cell>
          <cell r="N168" t="str">
            <v>Diciembre</v>
          </cell>
        </row>
        <row r="169">
          <cell r="B169" t="str">
            <v>Certificado Catastral</v>
          </cell>
          <cell r="C169">
            <v>31042</v>
          </cell>
        </row>
        <row r="170">
          <cell r="B170" t="str">
            <v>Certificado Censo Inmobiliario</v>
          </cell>
          <cell r="C170">
            <v>13600</v>
          </cell>
        </row>
        <row r="192">
          <cell r="C192" t="str">
            <v>Enero</v>
          </cell>
          <cell r="D192" t="str">
            <v>Febrero</v>
          </cell>
          <cell r="E192" t="str">
            <v>Marzo</v>
          </cell>
          <cell r="F192" t="str">
            <v>Abril</v>
          </cell>
          <cell r="G192" t="str">
            <v>Mayo</v>
          </cell>
          <cell r="H192" t="str">
            <v>Junio</v>
          </cell>
          <cell r="I192" t="str">
            <v>Julio</v>
          </cell>
          <cell r="J192" t="str">
            <v>Agosto</v>
          </cell>
          <cell r="K192" t="str">
            <v>Septiembre</v>
          </cell>
          <cell r="L192" t="str">
            <v>Octubre</v>
          </cell>
          <cell r="M192" t="str">
            <v>Noviembre</v>
          </cell>
          <cell r="N192" t="str">
            <v>Diciembre</v>
          </cell>
        </row>
        <row r="193">
          <cell r="B193" t="str">
            <v>Presencial</v>
          </cell>
          <cell r="C193">
            <v>12950</v>
          </cell>
          <cell r="P193">
            <v>0.22485761911376581</v>
          </cell>
        </row>
        <row r="194">
          <cell r="B194" t="str">
            <v>Página WEB</v>
          </cell>
          <cell r="C194">
            <v>44642</v>
          </cell>
          <cell r="D194" t="str">
            <v/>
          </cell>
          <cell r="E194" t="str">
            <v/>
          </cell>
          <cell r="F194" t="str">
            <v/>
          </cell>
          <cell r="G194" t="str">
            <v/>
          </cell>
          <cell r="H194" t="str">
            <v/>
          </cell>
          <cell r="I194" t="str">
            <v/>
          </cell>
          <cell r="J194" t="str">
            <v/>
          </cell>
          <cell r="K194" t="str">
            <v/>
          </cell>
          <cell r="L194" t="str">
            <v/>
          </cell>
          <cell r="M194" t="str">
            <v/>
          </cell>
          <cell r="N194" t="str">
            <v/>
          </cell>
          <cell r="P194">
            <v>0.77514238088623422</v>
          </cell>
        </row>
        <row r="196">
          <cell r="B196" t="str">
            <v>Presencial</v>
          </cell>
          <cell r="C196">
            <v>0.22485761911376581</v>
          </cell>
          <cell r="D196" t="str">
            <v/>
          </cell>
          <cell r="E196" t="str">
            <v/>
          </cell>
          <cell r="F196" t="str">
            <v/>
          </cell>
          <cell r="G196" t="str">
            <v/>
          </cell>
          <cell r="H196" t="str">
            <v/>
          </cell>
          <cell r="I196" t="str">
            <v/>
          </cell>
          <cell r="J196" t="str">
            <v/>
          </cell>
          <cell r="K196" t="str">
            <v/>
          </cell>
          <cell r="L196" t="str">
            <v/>
          </cell>
          <cell r="M196" t="str">
            <v/>
          </cell>
          <cell r="N196" t="str">
            <v/>
          </cell>
        </row>
        <row r="197">
          <cell r="B197" t="str">
            <v>Página WEB</v>
          </cell>
          <cell r="C197">
            <v>0.77514238088623422</v>
          </cell>
          <cell r="D197" t="str">
            <v/>
          </cell>
          <cell r="E197" t="str">
            <v/>
          </cell>
          <cell r="F197" t="str">
            <v/>
          </cell>
          <cell r="G197" t="str">
            <v/>
          </cell>
          <cell r="H197" t="str">
            <v/>
          </cell>
          <cell r="I197" t="str">
            <v/>
          </cell>
          <cell r="J197" t="str">
            <v/>
          </cell>
          <cell r="K197" t="str">
            <v/>
          </cell>
          <cell r="L197" t="str">
            <v/>
          </cell>
          <cell r="M197" t="str">
            <v/>
          </cell>
          <cell r="N197" t="str">
            <v/>
          </cell>
        </row>
        <row r="231">
          <cell r="C231" t="str">
            <v>Enero</v>
          </cell>
          <cell r="D231" t="str">
            <v>Febrero</v>
          </cell>
          <cell r="E231" t="str">
            <v>Marzo</v>
          </cell>
          <cell r="F231" t="str">
            <v>Abril</v>
          </cell>
          <cell r="G231" t="str">
            <v>Mayo</v>
          </cell>
          <cell r="H231" t="str">
            <v>Junio</v>
          </cell>
          <cell r="I231" t="str">
            <v>Julio</v>
          </cell>
          <cell r="J231" t="str">
            <v>Agosto</v>
          </cell>
          <cell r="K231" t="str">
            <v>Septiembre</v>
          </cell>
          <cell r="L231" t="str">
            <v>Octubre</v>
          </cell>
          <cell r="M231" t="str">
            <v>Noviembre</v>
          </cell>
          <cell r="N231" t="str">
            <v>Diciembre</v>
          </cell>
        </row>
        <row r="232">
          <cell r="C232">
            <v>778</v>
          </cell>
        </row>
        <row r="251">
          <cell r="C251" t="str">
            <v>Enero</v>
          </cell>
          <cell r="D251" t="str">
            <v>Febrero</v>
          </cell>
          <cell r="E251" t="str">
            <v>Marzo</v>
          </cell>
          <cell r="F251" t="str">
            <v>Abril</v>
          </cell>
          <cell r="G251" t="str">
            <v>Mayo</v>
          </cell>
          <cell r="H251" t="str">
            <v>Junio</v>
          </cell>
          <cell r="I251" t="str">
            <v>Julio</v>
          </cell>
          <cell r="J251" t="str">
            <v>Agosto</v>
          </cell>
          <cell r="K251" t="str">
            <v>Septiembre</v>
          </cell>
          <cell r="L251" t="str">
            <v>Octubre</v>
          </cell>
          <cell r="M251" t="str">
            <v>Noviembre</v>
          </cell>
          <cell r="N251" t="str">
            <v>Diciembre</v>
          </cell>
        </row>
        <row r="252">
          <cell r="B252" t="str">
            <v>Oficios recibidos</v>
          </cell>
          <cell r="C252">
            <v>879</v>
          </cell>
        </row>
        <row r="253">
          <cell r="B253" t="str">
            <v>Oficios respondidos</v>
          </cell>
          <cell r="C253">
            <v>863</v>
          </cell>
        </row>
        <row r="279">
          <cell r="C279" t="str">
            <v>Ene</v>
          </cell>
          <cell r="D279" t="str">
            <v>Feb</v>
          </cell>
          <cell r="E279" t="str">
            <v>Mar</v>
          </cell>
          <cell r="F279" t="str">
            <v>Abr</v>
          </cell>
          <cell r="G279" t="str">
            <v>May</v>
          </cell>
          <cell r="H279" t="str">
            <v>Jun</v>
          </cell>
          <cell r="I279" t="str">
            <v>Jul</v>
          </cell>
          <cell r="J279" t="str">
            <v>Ago</v>
          </cell>
          <cell r="K279" t="str">
            <v>Sep</v>
          </cell>
          <cell r="L279" t="str">
            <v>Oct</v>
          </cell>
          <cell r="M279" t="str">
            <v>Nov</v>
          </cell>
          <cell r="N279" t="str">
            <v>Dic</v>
          </cell>
        </row>
        <row r="280">
          <cell r="B280" t="str">
            <v>PETICIÓN DE INTERÉS PARTICULAR</v>
          </cell>
          <cell r="C280">
            <v>50</v>
          </cell>
        </row>
        <row r="281">
          <cell r="B281" t="str">
            <v>RECLAMO</v>
          </cell>
          <cell r="C281">
            <v>27</v>
          </cell>
        </row>
        <row r="282">
          <cell r="B282" t="str">
            <v>SOLICITUD INFORMACIÓN</v>
          </cell>
          <cell r="C282">
            <v>6</v>
          </cell>
        </row>
        <row r="283">
          <cell r="B283" t="str">
            <v>FELICITACIÓN</v>
          </cell>
          <cell r="C283">
            <v>7</v>
          </cell>
        </row>
        <row r="284">
          <cell r="B284" t="str">
            <v>QUEJA</v>
          </cell>
          <cell r="C284">
            <v>3</v>
          </cell>
        </row>
        <row r="285">
          <cell r="B285" t="str">
            <v xml:space="preserve">PETICIÓN DE INTERÉS GENERAL </v>
          </cell>
          <cell r="C285">
            <v>6</v>
          </cell>
        </row>
        <row r="286">
          <cell r="B286" t="str">
            <v>CONSULTA</v>
          </cell>
          <cell r="C286">
            <v>10</v>
          </cell>
        </row>
        <row r="287">
          <cell r="B287" t="str">
            <v>DENUNCIA POR ACTOS DE CORRUPCIÓN</v>
          </cell>
          <cell r="C287">
            <v>1</v>
          </cell>
        </row>
        <row r="288">
          <cell r="B288" t="str">
            <v>SUGERENCIA</v>
          </cell>
          <cell r="C288">
            <v>1</v>
          </cell>
        </row>
        <row r="312">
          <cell r="C312" t="str">
            <v>ene</v>
          </cell>
          <cell r="D312" t="str">
            <v>feb</v>
          </cell>
          <cell r="E312" t="str">
            <v>mar</v>
          </cell>
          <cell r="F312" t="str">
            <v>abr</v>
          </cell>
          <cell r="G312" t="str">
            <v>may</v>
          </cell>
          <cell r="H312" t="str">
            <v>jun</v>
          </cell>
          <cell r="I312" t="str">
            <v>jul</v>
          </cell>
          <cell r="J312" t="str">
            <v>ago</v>
          </cell>
          <cell r="K312" t="str">
            <v>sep</v>
          </cell>
          <cell r="L312" t="str">
            <v>oct</v>
          </cell>
          <cell r="M312" t="str">
            <v>nov</v>
          </cell>
          <cell r="N312" t="str">
            <v>dic</v>
          </cell>
        </row>
        <row r="313">
          <cell r="B313" t="str">
            <v>SDQS ALCALDÍA (WEB)</v>
          </cell>
          <cell r="C313">
            <v>65</v>
          </cell>
        </row>
        <row r="314">
          <cell r="B314" t="str">
            <v>PRESENCIAL</v>
          </cell>
          <cell r="C314">
            <v>4</v>
          </cell>
        </row>
        <row r="315">
          <cell r="B315" t="str">
            <v>BUZÓN</v>
          </cell>
          <cell r="C315">
            <v>12</v>
          </cell>
        </row>
        <row r="316">
          <cell r="B316" t="str">
            <v>VIRTUAL (correo-e; redes)</v>
          </cell>
          <cell r="C316">
            <v>15</v>
          </cell>
        </row>
        <row r="317">
          <cell r="B317" t="str">
            <v>TELEFÓNICO</v>
          </cell>
          <cell r="C317">
            <v>3</v>
          </cell>
        </row>
        <row r="318">
          <cell r="B318" t="str">
            <v>ESCRITO</v>
          </cell>
          <cell r="C318">
            <v>12</v>
          </cell>
        </row>
        <row r="341">
          <cell r="C341" t="str">
            <v>Enero</v>
          </cell>
          <cell r="D341" t="str">
            <v>Febrero</v>
          </cell>
          <cell r="E341" t="str">
            <v>Marzo</v>
          </cell>
          <cell r="F341" t="str">
            <v>Abril</v>
          </cell>
          <cell r="G341" t="str">
            <v>Mayo</v>
          </cell>
          <cell r="H341" t="str">
            <v>Junio</v>
          </cell>
          <cell r="I341" t="str">
            <v>Julio</v>
          </cell>
          <cell r="J341" t="str">
            <v>Agosto</v>
          </cell>
          <cell r="K341" t="str">
            <v>Septiembre</v>
          </cell>
          <cell r="L341" t="str">
            <v>Octubre</v>
          </cell>
          <cell r="M341" t="str">
            <v>Noviembre</v>
          </cell>
          <cell r="N341" t="str">
            <v>Diciembre</v>
          </cell>
        </row>
        <row r="342">
          <cell r="B342" t="str">
            <v># Llamadas atendidas</v>
          </cell>
          <cell r="C342">
            <v>1318</v>
          </cell>
        </row>
        <row r="343">
          <cell r="B343" t="str">
            <v>Tiempo promedio por llamada</v>
          </cell>
          <cell r="C343">
            <v>2.673611111111111E-3</v>
          </cell>
        </row>
        <row r="344">
          <cell r="B344" t="str">
            <v>Total horas mes llamadas atendidas</v>
          </cell>
          <cell r="C344">
            <v>84.57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4:V346"/>
  <sheetViews>
    <sheetView zoomScale="110" zoomScaleNormal="110" workbookViewId="0"/>
  </sheetViews>
  <sheetFormatPr baseColWidth="10" defaultRowHeight="15" x14ac:dyDescent="0.2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32"/>
      <c r="C4" s="32"/>
      <c r="D4" s="32"/>
      <c r="E4" s="32"/>
      <c r="F4" s="32"/>
      <c r="G4" s="32"/>
      <c r="H4" s="32"/>
      <c r="I4" s="32"/>
      <c r="J4" s="32"/>
      <c r="K4" s="32"/>
      <c r="L4" s="32"/>
      <c r="M4" s="32"/>
      <c r="N4" s="32"/>
    </row>
    <row r="5" spans="2:17" x14ac:dyDescent="0.25">
      <c r="B5" s="32"/>
      <c r="C5" s="32"/>
      <c r="D5" s="32"/>
      <c r="E5" s="32"/>
      <c r="F5" s="32"/>
      <c r="G5" s="32"/>
      <c r="H5" s="32"/>
      <c r="I5" s="32"/>
      <c r="J5" s="32"/>
      <c r="K5" s="32"/>
      <c r="L5" s="32"/>
      <c r="M5" s="32"/>
      <c r="N5" s="32"/>
    </row>
    <row r="6" spans="2:17" x14ac:dyDescent="0.25">
      <c r="B6" s="32"/>
      <c r="C6" s="32"/>
      <c r="D6" s="32"/>
      <c r="E6" s="32"/>
      <c r="F6" s="32"/>
      <c r="G6" s="32"/>
      <c r="H6" s="32"/>
      <c r="I6" s="32"/>
      <c r="J6" s="32"/>
      <c r="K6" s="32"/>
      <c r="L6" s="32"/>
      <c r="M6" s="32"/>
      <c r="N6" s="32"/>
    </row>
    <row r="7" spans="2:17" ht="44.25" customHeight="1" x14ac:dyDescent="0.35">
      <c r="B7" s="33" t="s">
        <v>76</v>
      </c>
      <c r="C7" s="34"/>
      <c r="D7" s="34"/>
      <c r="E7" s="34"/>
      <c r="F7" s="34"/>
      <c r="G7" s="34"/>
      <c r="H7" s="34"/>
      <c r="I7" s="34"/>
      <c r="J7" s="34"/>
      <c r="K7" s="34"/>
      <c r="L7" s="34"/>
      <c r="M7" s="34"/>
      <c r="N7" s="34"/>
    </row>
    <row r="8" spans="2:17" ht="21" x14ac:dyDescent="0.35">
      <c r="B8" s="35" t="s">
        <v>77</v>
      </c>
      <c r="C8" s="35"/>
      <c r="D8" s="35"/>
      <c r="E8" s="35"/>
      <c r="F8" s="35"/>
      <c r="G8" s="35"/>
      <c r="H8" s="35"/>
      <c r="I8" s="35"/>
      <c r="J8" s="35"/>
      <c r="K8" s="35"/>
      <c r="L8" s="35"/>
      <c r="M8" s="35"/>
      <c r="N8" s="35"/>
    </row>
    <row r="10" spans="2:17" ht="21" x14ac:dyDescent="0.35">
      <c r="B10" s="36" t="s">
        <v>78</v>
      </c>
    </row>
    <row r="11" spans="2:17" x14ac:dyDescent="0.25">
      <c r="B11" s="37" t="s">
        <v>79</v>
      </c>
      <c r="C11" s="38" t="s">
        <v>80</v>
      </c>
      <c r="D11" s="38" t="s">
        <v>81</v>
      </c>
      <c r="E11" s="38" t="s">
        <v>82</v>
      </c>
      <c r="F11" s="38" t="s">
        <v>83</v>
      </c>
      <c r="G11" s="38" t="s">
        <v>84</v>
      </c>
      <c r="H11" s="38" t="s">
        <v>85</v>
      </c>
      <c r="I11" s="38" t="s">
        <v>86</v>
      </c>
      <c r="J11" s="38" t="s">
        <v>87</v>
      </c>
      <c r="K11" s="38" t="s">
        <v>88</v>
      </c>
      <c r="L11" s="38" t="s">
        <v>89</v>
      </c>
      <c r="M11" s="38" t="s">
        <v>90</v>
      </c>
      <c r="N11" s="38" t="s">
        <v>91</v>
      </c>
      <c r="O11" s="39" t="s">
        <v>92</v>
      </c>
    </row>
    <row r="12" spans="2:17" x14ac:dyDescent="0.25">
      <c r="B12" s="40" t="s">
        <v>93</v>
      </c>
      <c r="C12" s="41">
        <v>2100</v>
      </c>
      <c r="D12" s="41"/>
      <c r="E12" s="41"/>
      <c r="F12" s="41"/>
      <c r="G12" s="41"/>
      <c r="H12" s="41"/>
      <c r="I12" s="41"/>
      <c r="J12" s="41"/>
      <c r="K12" s="41"/>
      <c r="L12" s="41"/>
      <c r="M12" s="41"/>
      <c r="N12" s="41"/>
      <c r="O12" s="41">
        <f t="shared" ref="O12:O18" si="0">SUM(C12:N12)</f>
        <v>2100</v>
      </c>
      <c r="Q12" s="42"/>
    </row>
    <row r="13" spans="2:17" x14ac:dyDescent="0.25">
      <c r="B13" s="40" t="s">
        <v>94</v>
      </c>
      <c r="C13" s="41">
        <v>2488</v>
      </c>
      <c r="D13" s="41"/>
      <c r="E13" s="41"/>
      <c r="F13" s="41"/>
      <c r="G13" s="41"/>
      <c r="H13" s="41"/>
      <c r="I13" s="41"/>
      <c r="J13" s="41"/>
      <c r="K13" s="41"/>
      <c r="L13" s="41"/>
      <c r="M13" s="41"/>
      <c r="N13" s="41"/>
      <c r="O13" s="43">
        <f t="shared" si="0"/>
        <v>2488</v>
      </c>
      <c r="Q13" s="42"/>
    </row>
    <row r="14" spans="2:17" x14ac:dyDescent="0.25">
      <c r="B14" s="40" t="s">
        <v>95</v>
      </c>
      <c r="C14" s="41">
        <v>2894</v>
      </c>
      <c r="D14" s="41"/>
      <c r="E14" s="41"/>
      <c r="F14" s="41"/>
      <c r="G14" s="41"/>
      <c r="H14" s="41"/>
      <c r="I14" s="41"/>
      <c r="J14" s="41"/>
      <c r="K14" s="41"/>
      <c r="L14" s="41"/>
      <c r="M14" s="41"/>
      <c r="N14" s="41"/>
      <c r="O14" s="43">
        <f t="shared" si="0"/>
        <v>2894</v>
      </c>
      <c r="Q14" s="42"/>
    </row>
    <row r="15" spans="2:17" x14ac:dyDescent="0.25">
      <c r="B15" s="40" t="s">
        <v>96</v>
      </c>
      <c r="C15" s="41">
        <v>15342</v>
      </c>
      <c r="D15" s="41"/>
      <c r="E15" s="41"/>
      <c r="F15" s="41"/>
      <c r="G15" s="41"/>
      <c r="H15" s="41"/>
      <c r="I15" s="41"/>
      <c r="J15" s="41"/>
      <c r="K15" s="41"/>
      <c r="L15" s="41"/>
      <c r="M15" s="41"/>
      <c r="N15" s="41"/>
      <c r="O15" s="43">
        <f t="shared" si="0"/>
        <v>15342</v>
      </c>
      <c r="Q15" s="42"/>
    </row>
    <row r="16" spans="2:17" x14ac:dyDescent="0.25">
      <c r="B16" s="40" t="s">
        <v>97</v>
      </c>
      <c r="C16" s="41">
        <v>344</v>
      </c>
      <c r="D16" s="41"/>
      <c r="E16" s="41"/>
      <c r="F16" s="41"/>
      <c r="G16" s="41"/>
      <c r="H16" s="41"/>
      <c r="I16" s="41"/>
      <c r="J16" s="41"/>
      <c r="K16" s="41"/>
      <c r="L16" s="41"/>
      <c r="M16" s="41"/>
      <c r="N16" s="41"/>
      <c r="O16" s="43">
        <f t="shared" si="0"/>
        <v>344</v>
      </c>
      <c r="Q16" s="42"/>
    </row>
    <row r="17" spans="1:22" x14ac:dyDescent="0.25">
      <c r="B17" s="40" t="s">
        <v>98</v>
      </c>
      <c r="C17" s="41">
        <v>2407</v>
      </c>
      <c r="D17" s="41"/>
      <c r="E17" s="41"/>
      <c r="F17" s="41"/>
      <c r="G17" s="41"/>
      <c r="H17" s="41"/>
      <c r="I17" s="41"/>
      <c r="J17" s="41"/>
      <c r="K17" s="41"/>
      <c r="L17" s="41"/>
      <c r="M17" s="41"/>
      <c r="N17" s="41"/>
      <c r="O17" s="41">
        <f t="shared" si="0"/>
        <v>2407</v>
      </c>
      <c r="Q17" s="42"/>
    </row>
    <row r="18" spans="1:22" x14ac:dyDescent="0.25">
      <c r="B18" s="44" t="s">
        <v>99</v>
      </c>
      <c r="C18" s="45">
        <f t="shared" ref="C18:N18" si="1">SUM(C12:C17)</f>
        <v>25575</v>
      </c>
      <c r="D18" s="45">
        <f t="shared" si="1"/>
        <v>0</v>
      </c>
      <c r="E18" s="45">
        <f t="shared" si="1"/>
        <v>0</v>
      </c>
      <c r="F18" s="45">
        <f t="shared" si="1"/>
        <v>0</v>
      </c>
      <c r="G18" s="45">
        <f t="shared" si="1"/>
        <v>0</v>
      </c>
      <c r="H18" s="45">
        <f t="shared" si="1"/>
        <v>0</v>
      </c>
      <c r="I18" s="45">
        <f t="shared" si="1"/>
        <v>0</v>
      </c>
      <c r="J18" s="45">
        <f t="shared" si="1"/>
        <v>0</v>
      </c>
      <c r="K18" s="45">
        <f t="shared" si="1"/>
        <v>0</v>
      </c>
      <c r="L18" s="45">
        <f t="shared" si="1"/>
        <v>0</v>
      </c>
      <c r="M18" s="45">
        <f t="shared" si="1"/>
        <v>0</v>
      </c>
      <c r="N18" s="45">
        <f t="shared" si="1"/>
        <v>0</v>
      </c>
      <c r="O18" s="45">
        <f t="shared" si="0"/>
        <v>25575</v>
      </c>
      <c r="Q18" s="46"/>
      <c r="R18" s="46"/>
    </row>
    <row r="19" spans="1:22" s="49" customFormat="1" x14ac:dyDescent="0.25">
      <c r="A19"/>
      <c r="B19" s="40" t="s">
        <v>100</v>
      </c>
      <c r="C19" s="47">
        <f>IF(C18=0,"",+C18/$O$18)</f>
        <v>1</v>
      </c>
      <c r="D19" s="47" t="str">
        <f t="shared" ref="D19:N19" si="2">IF(D18=0,"",+D18/$O$18)</f>
        <v/>
      </c>
      <c r="E19" s="47" t="str">
        <f t="shared" si="2"/>
        <v/>
      </c>
      <c r="F19" s="47" t="str">
        <f t="shared" si="2"/>
        <v/>
      </c>
      <c r="G19" s="47" t="str">
        <f t="shared" si="2"/>
        <v/>
      </c>
      <c r="H19" s="47" t="str">
        <f t="shared" si="2"/>
        <v/>
      </c>
      <c r="I19" s="47" t="str">
        <f t="shared" si="2"/>
        <v/>
      </c>
      <c r="J19" s="47" t="str">
        <f t="shared" si="2"/>
        <v/>
      </c>
      <c r="K19" s="47" t="str">
        <f t="shared" si="2"/>
        <v/>
      </c>
      <c r="L19" s="47" t="str">
        <f t="shared" si="2"/>
        <v/>
      </c>
      <c r="M19" s="47" t="str">
        <f t="shared" si="2"/>
        <v/>
      </c>
      <c r="N19" s="47" t="str">
        <f t="shared" si="2"/>
        <v/>
      </c>
      <c r="O19" s="48">
        <f t="shared" ref="O19" si="3">SUM(C19:M19)</f>
        <v>1</v>
      </c>
      <c r="P19"/>
      <c r="Q19"/>
      <c r="R19"/>
      <c r="S19"/>
      <c r="T19"/>
      <c r="U19"/>
      <c r="V19"/>
    </row>
    <row r="20" spans="1:22" x14ac:dyDescent="0.25">
      <c r="A20" s="49"/>
      <c r="B20" s="50" t="s">
        <v>101</v>
      </c>
      <c r="C20" s="51"/>
      <c r="D20" s="51"/>
      <c r="E20" s="51"/>
      <c r="F20" s="51"/>
      <c r="G20" s="51"/>
      <c r="H20" s="51"/>
      <c r="I20" s="51"/>
      <c r="J20" s="51"/>
      <c r="K20" s="51"/>
      <c r="L20" s="51"/>
      <c r="M20" s="51"/>
      <c r="N20" s="51"/>
      <c r="O20" s="51"/>
      <c r="P20" s="49"/>
      <c r="Q20" s="49"/>
      <c r="R20" s="49"/>
      <c r="S20" s="49"/>
      <c r="T20" s="49"/>
      <c r="U20" s="49"/>
      <c r="V20" s="49"/>
    </row>
    <row r="21" spans="1:22" x14ac:dyDescent="0.25">
      <c r="B21" s="52"/>
      <c r="C21" s="53"/>
      <c r="D21" s="53"/>
      <c r="E21" s="53"/>
      <c r="F21" s="53"/>
      <c r="G21" s="53"/>
    </row>
    <row r="22" spans="1:22" x14ac:dyDescent="0.25">
      <c r="B22" s="52"/>
      <c r="C22" s="53"/>
      <c r="D22" s="53"/>
      <c r="E22" s="53"/>
      <c r="F22" s="53"/>
      <c r="G22" s="53"/>
    </row>
    <row r="23" spans="1:22" x14ac:dyDescent="0.25">
      <c r="H23" s="54"/>
    </row>
    <row r="26" spans="1:22" x14ac:dyDescent="0.25">
      <c r="C26" s="55"/>
    </row>
    <row r="56" spans="2:16" ht="21" x14ac:dyDescent="0.35">
      <c r="B56" s="36" t="s">
        <v>102</v>
      </c>
    </row>
    <row r="57" spans="2:16" ht="30" x14ac:dyDescent="0.25">
      <c r="B57" s="38" t="s">
        <v>103</v>
      </c>
      <c r="C57" s="38" t="s">
        <v>80</v>
      </c>
      <c r="D57" s="38" t="s">
        <v>81</v>
      </c>
      <c r="E57" s="38" t="s">
        <v>82</v>
      </c>
      <c r="F57" s="38" t="s">
        <v>83</v>
      </c>
      <c r="G57" s="38" t="s">
        <v>84</v>
      </c>
      <c r="H57" s="38" t="s">
        <v>85</v>
      </c>
      <c r="I57" s="38" t="s">
        <v>86</v>
      </c>
      <c r="J57" s="38" t="s">
        <v>87</v>
      </c>
      <c r="K57" s="38" t="s">
        <v>88</v>
      </c>
      <c r="L57" s="38" t="s">
        <v>89</v>
      </c>
      <c r="M57" s="38" t="s">
        <v>90</v>
      </c>
      <c r="N57" s="38" t="s">
        <v>91</v>
      </c>
      <c r="O57" s="37" t="s">
        <v>104</v>
      </c>
      <c r="P57" s="37" t="s">
        <v>105</v>
      </c>
    </row>
    <row r="58" spans="2:16" x14ac:dyDescent="0.25">
      <c r="B58" s="56" t="s">
        <v>106</v>
      </c>
      <c r="C58" s="43">
        <v>16914</v>
      </c>
      <c r="D58" s="43"/>
      <c r="E58" s="43"/>
      <c r="F58" s="43"/>
      <c r="G58" s="43"/>
      <c r="H58" s="43"/>
      <c r="I58" s="43"/>
      <c r="J58" s="43"/>
      <c r="K58" s="43"/>
      <c r="L58" s="43"/>
      <c r="M58" s="43"/>
      <c r="N58" s="43"/>
      <c r="O58" s="57">
        <f>SUM(C58:N58)</f>
        <v>16914</v>
      </c>
      <c r="P58" s="58">
        <f>+O58/$O$60</f>
        <v>0.89030424255184759</v>
      </c>
    </row>
    <row r="59" spans="2:16" x14ac:dyDescent="0.25">
      <c r="B59" s="56" t="s">
        <v>107</v>
      </c>
      <c r="C59" s="43">
        <v>2084</v>
      </c>
      <c r="D59" s="43"/>
      <c r="E59" s="43"/>
      <c r="F59" s="43"/>
      <c r="G59" s="43"/>
      <c r="H59" s="43"/>
      <c r="I59" s="43"/>
      <c r="J59" s="43"/>
      <c r="K59" s="43"/>
      <c r="L59" s="43"/>
      <c r="M59" s="43"/>
      <c r="N59" s="43"/>
      <c r="O59" s="57">
        <f>SUM(C59:N59)</f>
        <v>2084</v>
      </c>
      <c r="P59" s="58">
        <f>+O59/$O$60</f>
        <v>0.10969575744815244</v>
      </c>
    </row>
    <row r="60" spans="2:16" ht="15.75" x14ac:dyDescent="0.25">
      <c r="B60" s="44" t="s">
        <v>99</v>
      </c>
      <c r="C60" s="45">
        <f t="shared" ref="C60:O60" si="4">SUM(C58:C59)</f>
        <v>18998</v>
      </c>
      <c r="D60" s="45">
        <f t="shared" si="4"/>
        <v>0</v>
      </c>
      <c r="E60" s="45">
        <f t="shared" si="4"/>
        <v>0</v>
      </c>
      <c r="F60" s="45">
        <f t="shared" si="4"/>
        <v>0</v>
      </c>
      <c r="G60" s="45">
        <f t="shared" si="4"/>
        <v>0</v>
      </c>
      <c r="H60" s="45">
        <f t="shared" si="4"/>
        <v>0</v>
      </c>
      <c r="I60" s="45">
        <f t="shared" si="4"/>
        <v>0</v>
      </c>
      <c r="J60" s="45">
        <f t="shared" si="4"/>
        <v>0</v>
      </c>
      <c r="K60" s="45">
        <f t="shared" si="4"/>
        <v>0</v>
      </c>
      <c r="L60" s="45">
        <f t="shared" si="4"/>
        <v>0</v>
      </c>
      <c r="M60" s="45">
        <f t="shared" si="4"/>
        <v>0</v>
      </c>
      <c r="N60" s="45">
        <f t="shared" si="4"/>
        <v>0</v>
      </c>
      <c r="O60" s="59">
        <f t="shared" si="4"/>
        <v>18998</v>
      </c>
      <c r="P60" s="60">
        <f>SUM(P58:P59)</f>
        <v>1</v>
      </c>
    </row>
    <row r="61" spans="2:16" x14ac:dyDescent="0.25">
      <c r="B61" s="56" t="s">
        <v>106</v>
      </c>
      <c r="C61" s="58">
        <f>IF($O$58=0,"",C58/$O$58)</f>
        <v>1</v>
      </c>
      <c r="D61" s="58">
        <f t="shared" ref="D61:N61" si="5">IF($O$58=0,"",D58/$O$58)</f>
        <v>0</v>
      </c>
      <c r="E61" s="58">
        <f t="shared" si="5"/>
        <v>0</v>
      </c>
      <c r="F61" s="58">
        <f t="shared" si="5"/>
        <v>0</v>
      </c>
      <c r="G61" s="58">
        <f t="shared" si="5"/>
        <v>0</v>
      </c>
      <c r="H61" s="58">
        <f t="shared" si="5"/>
        <v>0</v>
      </c>
      <c r="I61" s="58">
        <f t="shared" si="5"/>
        <v>0</v>
      </c>
      <c r="J61" s="58">
        <f t="shared" si="5"/>
        <v>0</v>
      </c>
      <c r="K61" s="58">
        <f t="shared" si="5"/>
        <v>0</v>
      </c>
      <c r="L61" s="58">
        <f t="shared" si="5"/>
        <v>0</v>
      </c>
      <c r="M61" s="58">
        <f t="shared" si="5"/>
        <v>0</v>
      </c>
      <c r="N61" s="58">
        <f t="shared" si="5"/>
        <v>0</v>
      </c>
    </row>
    <row r="62" spans="2:16" x14ac:dyDescent="0.25">
      <c r="B62" s="56" t="s">
        <v>107</v>
      </c>
      <c r="C62" s="58">
        <f>IF($O$59=0,"",C59/$O$59)</f>
        <v>1</v>
      </c>
      <c r="D62" s="58">
        <f t="shared" ref="D62:N62" si="6">IF($O$59=0,"",D59/$O$59)</f>
        <v>0</v>
      </c>
      <c r="E62" s="58">
        <f t="shared" si="6"/>
        <v>0</v>
      </c>
      <c r="F62" s="58">
        <f t="shared" si="6"/>
        <v>0</v>
      </c>
      <c r="G62" s="58">
        <f t="shared" si="6"/>
        <v>0</v>
      </c>
      <c r="H62" s="58">
        <f t="shared" si="6"/>
        <v>0</v>
      </c>
      <c r="I62" s="58">
        <f t="shared" si="6"/>
        <v>0</v>
      </c>
      <c r="J62" s="58">
        <f t="shared" si="6"/>
        <v>0</v>
      </c>
      <c r="K62" s="58">
        <f t="shared" si="6"/>
        <v>0</v>
      </c>
      <c r="L62" s="58">
        <f t="shared" si="6"/>
        <v>0</v>
      </c>
      <c r="M62" s="58">
        <f t="shared" si="6"/>
        <v>0</v>
      </c>
      <c r="N62" s="58">
        <f t="shared" si="6"/>
        <v>0</v>
      </c>
    </row>
    <row r="63" spans="2:16" ht="15.75" x14ac:dyDescent="0.25">
      <c r="B63" s="61"/>
      <c r="C63" s="62"/>
      <c r="D63" s="62"/>
      <c r="E63" s="62"/>
      <c r="F63" s="62"/>
      <c r="G63" s="63"/>
    </row>
    <row r="64" spans="2:16" ht="15.75" x14ac:dyDescent="0.25">
      <c r="B64" s="61"/>
      <c r="C64" s="62"/>
      <c r="D64" s="62"/>
      <c r="E64" s="62"/>
      <c r="F64" s="62"/>
      <c r="G64" s="63"/>
    </row>
    <row r="65" spans="2:15" ht="15.75" x14ac:dyDescent="0.25">
      <c r="B65" s="61"/>
      <c r="C65" s="62"/>
      <c r="D65" s="62"/>
      <c r="E65" s="62"/>
      <c r="F65" s="62"/>
      <c r="G65" s="63"/>
    </row>
    <row r="74" spans="2:15" ht="15.75" x14ac:dyDescent="0.25">
      <c r="K74" s="64"/>
      <c r="O74" s="65"/>
    </row>
    <row r="92" spans="2:15" ht="21" x14ac:dyDescent="0.35">
      <c r="B92" s="36" t="s">
        <v>108</v>
      </c>
    </row>
    <row r="93" spans="2:15" ht="30" x14ac:dyDescent="0.25">
      <c r="B93" s="38" t="s">
        <v>103</v>
      </c>
      <c r="C93" s="38" t="s">
        <v>80</v>
      </c>
      <c r="D93" s="38" t="s">
        <v>81</v>
      </c>
      <c r="E93" s="38" t="s">
        <v>82</v>
      </c>
      <c r="F93" s="38" t="s">
        <v>83</v>
      </c>
      <c r="G93" s="38" t="s">
        <v>84</v>
      </c>
      <c r="H93" s="38" t="s">
        <v>85</v>
      </c>
      <c r="I93" s="38" t="s">
        <v>86</v>
      </c>
      <c r="J93" s="38" t="s">
        <v>87</v>
      </c>
      <c r="K93" s="38" t="s">
        <v>88</v>
      </c>
      <c r="L93" s="38" t="s">
        <v>89</v>
      </c>
      <c r="M93" s="38" t="s">
        <v>90</v>
      </c>
      <c r="N93" s="38" t="s">
        <v>91</v>
      </c>
      <c r="O93" s="37" t="s">
        <v>104</v>
      </c>
    </row>
    <row r="94" spans="2:15" ht="25.5" x14ac:dyDescent="0.25">
      <c r="B94" s="66" t="s">
        <v>109</v>
      </c>
      <c r="C94" s="41">
        <v>292</v>
      </c>
      <c r="D94" s="41"/>
      <c r="E94" s="41"/>
      <c r="F94" s="41"/>
      <c r="G94" s="41"/>
      <c r="H94" s="41"/>
      <c r="I94" s="41"/>
      <c r="J94" s="41"/>
      <c r="K94" s="41"/>
      <c r="L94" s="41"/>
      <c r="M94" s="41"/>
      <c r="N94" s="41"/>
      <c r="O94" s="67">
        <f t="shared" ref="O94:O104" si="7">SUM(C94:N94)</f>
        <v>292</v>
      </c>
    </row>
    <row r="95" spans="2:15" ht="25.5" x14ac:dyDescent="0.25">
      <c r="B95" s="66" t="s">
        <v>110</v>
      </c>
      <c r="C95" s="41">
        <v>265</v>
      </c>
      <c r="D95" s="41"/>
      <c r="E95" s="41"/>
      <c r="F95" s="41"/>
      <c r="G95" s="41"/>
      <c r="H95" s="41"/>
      <c r="I95" s="41"/>
      <c r="J95" s="41"/>
      <c r="K95" s="41"/>
      <c r="L95" s="41"/>
      <c r="M95" s="41"/>
      <c r="N95" s="41"/>
      <c r="O95" s="67">
        <f t="shared" si="7"/>
        <v>265</v>
      </c>
    </row>
    <row r="96" spans="2:15" ht="25.5" x14ac:dyDescent="0.25">
      <c r="B96" s="66" t="s">
        <v>111</v>
      </c>
      <c r="C96" s="41">
        <v>223</v>
      </c>
      <c r="D96" s="41"/>
      <c r="E96" s="41"/>
      <c r="F96" s="41"/>
      <c r="G96" s="41"/>
      <c r="H96" s="41"/>
      <c r="I96" s="41"/>
      <c r="J96" s="41"/>
      <c r="K96" s="41"/>
      <c r="L96" s="41"/>
      <c r="M96" s="41"/>
      <c r="N96" s="41"/>
      <c r="O96" s="67">
        <f t="shared" si="7"/>
        <v>223</v>
      </c>
    </row>
    <row r="97" spans="2:15" x14ac:dyDescent="0.25">
      <c r="B97" s="66" t="s">
        <v>112</v>
      </c>
      <c r="C97" s="41">
        <v>154</v>
      </c>
      <c r="D97" s="41"/>
      <c r="E97" s="41"/>
      <c r="F97" s="41"/>
      <c r="G97" s="41"/>
      <c r="H97" s="41"/>
      <c r="I97" s="41"/>
      <c r="J97" s="41"/>
      <c r="K97" s="41"/>
      <c r="L97" s="41"/>
      <c r="M97" s="41"/>
      <c r="N97" s="41"/>
      <c r="O97" s="67">
        <f t="shared" si="7"/>
        <v>154</v>
      </c>
    </row>
    <row r="98" spans="2:15" ht="25.5" x14ac:dyDescent="0.25">
      <c r="B98" s="66" t="s">
        <v>113</v>
      </c>
      <c r="C98" s="41">
        <v>152</v>
      </c>
      <c r="D98" s="41"/>
      <c r="E98" s="41"/>
      <c r="F98" s="41"/>
      <c r="G98" s="41"/>
      <c r="H98" s="41"/>
      <c r="I98" s="41"/>
      <c r="J98" s="41"/>
      <c r="K98" s="41"/>
      <c r="L98" s="41"/>
      <c r="M98" s="41"/>
      <c r="N98" s="41"/>
      <c r="O98" s="67">
        <f t="shared" si="7"/>
        <v>152</v>
      </c>
    </row>
    <row r="99" spans="2:15" x14ac:dyDescent="0.25">
      <c r="B99" s="66" t="s">
        <v>114</v>
      </c>
      <c r="C99" s="41">
        <v>152</v>
      </c>
      <c r="D99" s="41"/>
      <c r="E99" s="41"/>
      <c r="F99" s="41"/>
      <c r="G99" s="41"/>
      <c r="H99" s="41"/>
      <c r="I99" s="41"/>
      <c r="J99" s="41"/>
      <c r="K99" s="41"/>
      <c r="L99" s="41"/>
      <c r="M99" s="41"/>
      <c r="N99" s="41"/>
      <c r="O99" s="67">
        <f t="shared" si="7"/>
        <v>152</v>
      </c>
    </row>
    <row r="100" spans="2:15" ht="25.5" x14ac:dyDescent="0.25">
      <c r="B100" s="66" t="s">
        <v>115</v>
      </c>
      <c r="C100" s="41">
        <v>112</v>
      </c>
      <c r="D100" s="41"/>
      <c r="E100" s="41"/>
      <c r="F100" s="41"/>
      <c r="G100" s="41"/>
      <c r="H100" s="41"/>
      <c r="I100" s="41"/>
      <c r="J100" s="41"/>
      <c r="K100" s="41"/>
      <c r="L100" s="41"/>
      <c r="M100" s="41"/>
      <c r="N100" s="41"/>
      <c r="O100" s="67">
        <f t="shared" si="7"/>
        <v>112</v>
      </c>
    </row>
    <row r="101" spans="2:15" ht="25.5" x14ac:dyDescent="0.25">
      <c r="B101" s="66" t="s">
        <v>116</v>
      </c>
      <c r="C101" s="41">
        <v>87</v>
      </c>
      <c r="D101" s="41"/>
      <c r="E101" s="41"/>
      <c r="F101" s="41"/>
      <c r="G101" s="41"/>
      <c r="H101" s="41"/>
      <c r="I101" s="41"/>
      <c r="J101" s="41"/>
      <c r="K101" s="41"/>
      <c r="L101" s="41"/>
      <c r="M101" s="41"/>
      <c r="N101" s="41"/>
      <c r="O101" s="67">
        <f t="shared" si="7"/>
        <v>87</v>
      </c>
    </row>
    <row r="102" spans="2:15" x14ac:dyDescent="0.25">
      <c r="B102" s="66" t="s">
        <v>117</v>
      </c>
      <c r="C102" s="41">
        <v>83</v>
      </c>
      <c r="D102" s="41"/>
      <c r="E102" s="41"/>
      <c r="F102" s="41"/>
      <c r="G102" s="41"/>
      <c r="H102" s="41"/>
      <c r="I102" s="41"/>
      <c r="J102" s="41"/>
      <c r="K102" s="41"/>
      <c r="L102" s="41"/>
      <c r="M102" s="41"/>
      <c r="N102" s="41"/>
      <c r="O102" s="67">
        <f t="shared" si="7"/>
        <v>83</v>
      </c>
    </row>
    <row r="103" spans="2:15" ht="25.5" x14ac:dyDescent="0.25">
      <c r="B103" s="66" t="s">
        <v>118</v>
      </c>
      <c r="C103" s="41">
        <v>75</v>
      </c>
      <c r="D103" s="41"/>
      <c r="E103" s="41"/>
      <c r="F103" s="41"/>
      <c r="G103" s="41"/>
      <c r="H103" s="41"/>
      <c r="I103" s="41"/>
      <c r="J103" s="41"/>
      <c r="K103" s="41"/>
      <c r="L103" s="41"/>
      <c r="M103" s="41"/>
      <c r="N103" s="41"/>
      <c r="O103" s="67">
        <f t="shared" si="7"/>
        <v>75</v>
      </c>
    </row>
    <row r="104" spans="2:15" x14ac:dyDescent="0.25">
      <c r="B104" s="44" t="s">
        <v>99</v>
      </c>
      <c r="C104" s="45">
        <f t="shared" ref="C104:N104" si="8">SUM(C94:C103)</f>
        <v>1595</v>
      </c>
      <c r="D104" s="45">
        <f t="shared" si="8"/>
        <v>0</v>
      </c>
      <c r="E104" s="45">
        <f t="shared" si="8"/>
        <v>0</v>
      </c>
      <c r="F104" s="45">
        <f t="shared" si="8"/>
        <v>0</v>
      </c>
      <c r="G104" s="45">
        <f t="shared" si="8"/>
        <v>0</v>
      </c>
      <c r="H104" s="45">
        <f t="shared" si="8"/>
        <v>0</v>
      </c>
      <c r="I104" s="45">
        <f t="shared" si="8"/>
        <v>0</v>
      </c>
      <c r="J104" s="45">
        <f t="shared" si="8"/>
        <v>0</v>
      </c>
      <c r="K104" s="45">
        <f t="shared" si="8"/>
        <v>0</v>
      </c>
      <c r="L104" s="45">
        <f t="shared" si="8"/>
        <v>0</v>
      </c>
      <c r="M104" s="45">
        <f t="shared" si="8"/>
        <v>0</v>
      </c>
      <c r="N104" s="45">
        <f t="shared" si="8"/>
        <v>0</v>
      </c>
      <c r="O104" s="45">
        <f t="shared" si="7"/>
        <v>1595</v>
      </c>
    </row>
    <row r="132" spans="2:15" ht="21" x14ac:dyDescent="0.35">
      <c r="B132" s="36" t="s">
        <v>119</v>
      </c>
    </row>
    <row r="133" spans="2:15" x14ac:dyDescent="0.25">
      <c r="B133" s="68" t="s">
        <v>120</v>
      </c>
      <c r="C133" s="38" t="s">
        <v>80</v>
      </c>
      <c r="D133" s="38" t="s">
        <v>81</v>
      </c>
      <c r="E133" s="38" t="s">
        <v>82</v>
      </c>
      <c r="F133" s="38" t="s">
        <v>83</v>
      </c>
      <c r="G133" s="38" t="s">
        <v>84</v>
      </c>
      <c r="H133" s="38" t="s">
        <v>85</v>
      </c>
      <c r="I133" s="38" t="s">
        <v>86</v>
      </c>
      <c r="J133" s="38" t="s">
        <v>87</v>
      </c>
      <c r="K133" s="38" t="s">
        <v>88</v>
      </c>
      <c r="L133" s="38" t="s">
        <v>89</v>
      </c>
      <c r="M133" s="38" t="s">
        <v>90</v>
      </c>
      <c r="N133" s="38" t="s">
        <v>91</v>
      </c>
      <c r="O133" s="68" t="s">
        <v>121</v>
      </c>
    </row>
    <row r="134" spans="2:15" x14ac:dyDescent="0.25">
      <c r="B134" s="40" t="s">
        <v>122</v>
      </c>
      <c r="C134" s="41">
        <v>101</v>
      </c>
      <c r="D134" s="41"/>
      <c r="E134" s="41"/>
      <c r="F134" s="41"/>
      <c r="G134" s="41"/>
      <c r="H134" s="41"/>
      <c r="I134" s="41"/>
      <c r="J134" s="41"/>
      <c r="K134" s="41"/>
      <c r="L134" s="41"/>
      <c r="M134" s="41"/>
      <c r="N134" s="41"/>
      <c r="O134" s="69">
        <f t="shared" ref="O134:O140" si="9">SUM(C134:N134)</f>
        <v>101</v>
      </c>
    </row>
    <row r="135" spans="2:15" x14ac:dyDescent="0.25">
      <c r="B135" s="40" t="s">
        <v>123</v>
      </c>
      <c r="C135" s="41">
        <v>82</v>
      </c>
      <c r="D135" s="41"/>
      <c r="E135" s="41"/>
      <c r="F135" s="41"/>
      <c r="G135" s="41"/>
      <c r="H135" s="41"/>
      <c r="I135" s="41"/>
      <c r="J135" s="41"/>
      <c r="K135" s="41"/>
      <c r="L135" s="41"/>
      <c r="M135" s="41"/>
      <c r="N135" s="41"/>
      <c r="O135" s="69">
        <f t="shared" si="9"/>
        <v>82</v>
      </c>
    </row>
    <row r="136" spans="2:15" x14ac:dyDescent="0.25">
      <c r="B136" s="40" t="s">
        <v>124</v>
      </c>
      <c r="C136" s="41">
        <v>93</v>
      </c>
      <c r="D136" s="41"/>
      <c r="E136" s="41"/>
      <c r="F136" s="41"/>
      <c r="G136" s="41"/>
      <c r="H136" s="41"/>
      <c r="I136" s="41"/>
      <c r="J136" s="41"/>
      <c r="K136" s="41"/>
      <c r="L136" s="41"/>
      <c r="M136" s="41"/>
      <c r="N136" s="41"/>
      <c r="O136" s="69">
        <f t="shared" si="9"/>
        <v>93</v>
      </c>
    </row>
    <row r="137" spans="2:15" x14ac:dyDescent="0.25">
      <c r="B137" s="40" t="s">
        <v>96</v>
      </c>
      <c r="C137" s="41">
        <v>463</v>
      </c>
      <c r="D137" s="41"/>
      <c r="E137" s="41"/>
      <c r="F137" s="41"/>
      <c r="G137" s="41"/>
      <c r="H137" s="41"/>
      <c r="I137" s="41"/>
      <c r="J137" s="41"/>
      <c r="K137" s="41"/>
      <c r="L137" s="41"/>
      <c r="M137" s="41"/>
      <c r="N137" s="41"/>
      <c r="O137" s="69">
        <f t="shared" si="9"/>
        <v>463</v>
      </c>
    </row>
    <row r="138" spans="2:15" x14ac:dyDescent="0.25">
      <c r="B138" s="40" t="s">
        <v>125</v>
      </c>
      <c r="C138" s="41">
        <v>627</v>
      </c>
      <c r="D138" s="41"/>
      <c r="E138" s="41"/>
      <c r="F138" s="41"/>
      <c r="G138" s="41"/>
      <c r="H138" s="41"/>
      <c r="I138" s="41"/>
      <c r="J138" s="41"/>
      <c r="K138" s="41"/>
      <c r="L138" s="41"/>
      <c r="M138" s="41"/>
      <c r="N138" s="41"/>
      <c r="O138" s="69">
        <f t="shared" si="9"/>
        <v>627</v>
      </c>
    </row>
    <row r="139" spans="2:15" x14ac:dyDescent="0.25">
      <c r="B139" s="40" t="s">
        <v>126</v>
      </c>
      <c r="C139" s="41">
        <v>21</v>
      </c>
      <c r="D139" s="41"/>
      <c r="E139" s="41"/>
      <c r="F139" s="41"/>
      <c r="G139" s="41"/>
      <c r="H139" s="41"/>
      <c r="I139" s="41"/>
      <c r="J139" s="41"/>
      <c r="K139" s="41"/>
      <c r="L139" s="41"/>
      <c r="M139" s="41"/>
      <c r="N139" s="41"/>
      <c r="O139" s="69">
        <f t="shared" si="9"/>
        <v>21</v>
      </c>
    </row>
    <row r="140" spans="2:15" x14ac:dyDescent="0.25">
      <c r="B140" s="40" t="s">
        <v>127</v>
      </c>
      <c r="C140" s="41">
        <v>208</v>
      </c>
      <c r="D140" s="41"/>
      <c r="E140" s="41"/>
      <c r="F140" s="41"/>
      <c r="G140" s="41"/>
      <c r="H140" s="41"/>
      <c r="I140" s="41"/>
      <c r="J140" s="41"/>
      <c r="K140" s="41"/>
      <c r="L140" s="41"/>
      <c r="M140" s="41"/>
      <c r="N140" s="41"/>
      <c r="O140" s="69">
        <f t="shared" si="9"/>
        <v>208</v>
      </c>
    </row>
    <row r="141" spans="2:15" x14ac:dyDescent="0.25">
      <c r="B141" s="44" t="s">
        <v>128</v>
      </c>
      <c r="C141" s="68">
        <f t="shared" ref="C141:O141" si="10">SUM(C134:C140)</f>
        <v>1595</v>
      </c>
      <c r="D141" s="68">
        <f t="shared" si="10"/>
        <v>0</v>
      </c>
      <c r="E141" s="68">
        <f t="shared" si="10"/>
        <v>0</v>
      </c>
      <c r="F141" s="68">
        <f t="shared" si="10"/>
        <v>0</v>
      </c>
      <c r="G141" s="68">
        <f t="shared" si="10"/>
        <v>0</v>
      </c>
      <c r="H141" s="68">
        <f t="shared" si="10"/>
        <v>0</v>
      </c>
      <c r="I141" s="68">
        <f t="shared" si="10"/>
        <v>0</v>
      </c>
      <c r="J141" s="68">
        <f t="shared" si="10"/>
        <v>0</v>
      </c>
      <c r="K141" s="68">
        <f t="shared" si="10"/>
        <v>0</v>
      </c>
      <c r="L141" s="68">
        <f t="shared" si="10"/>
        <v>0</v>
      </c>
      <c r="M141" s="68">
        <f t="shared" si="10"/>
        <v>0</v>
      </c>
      <c r="N141" s="68">
        <f t="shared" si="10"/>
        <v>0</v>
      </c>
      <c r="O141" s="70">
        <f t="shared" si="10"/>
        <v>1595</v>
      </c>
    </row>
    <row r="142" spans="2:15" x14ac:dyDescent="0.25">
      <c r="B142" s="52"/>
      <c r="C142" s="53"/>
      <c r="D142" s="53"/>
      <c r="E142" s="53"/>
      <c r="F142" s="53"/>
      <c r="G142" s="53"/>
    </row>
    <row r="167" spans="2:15" ht="21" x14ac:dyDescent="0.35">
      <c r="B167" s="36" t="s">
        <v>129</v>
      </c>
    </row>
    <row r="168" spans="2:15" ht="30" x14ac:dyDescent="0.25">
      <c r="B168" s="38" t="s">
        <v>130</v>
      </c>
      <c r="C168" s="38" t="s">
        <v>80</v>
      </c>
      <c r="D168" s="38" t="s">
        <v>81</v>
      </c>
      <c r="E168" s="38" t="s">
        <v>82</v>
      </c>
      <c r="F168" s="38" t="s">
        <v>83</v>
      </c>
      <c r="G168" s="38" t="s">
        <v>84</v>
      </c>
      <c r="H168" s="38" t="s">
        <v>85</v>
      </c>
      <c r="I168" s="38" t="s">
        <v>86</v>
      </c>
      <c r="J168" s="38" t="s">
        <v>87</v>
      </c>
      <c r="K168" s="38" t="s">
        <v>88</v>
      </c>
      <c r="L168" s="38" t="s">
        <v>89</v>
      </c>
      <c r="M168" s="38" t="s">
        <v>90</v>
      </c>
      <c r="N168" s="38" t="s">
        <v>91</v>
      </c>
      <c r="O168" s="37" t="s">
        <v>131</v>
      </c>
    </row>
    <row r="169" spans="2:15" x14ac:dyDescent="0.25">
      <c r="B169" s="71" t="s">
        <v>132</v>
      </c>
      <c r="C169" s="41">
        <v>31042</v>
      </c>
      <c r="D169" s="41"/>
      <c r="E169" s="41"/>
      <c r="F169" s="41"/>
      <c r="G169" s="41"/>
      <c r="H169" s="41"/>
      <c r="I169" s="41"/>
      <c r="J169" s="41"/>
      <c r="K169" s="41"/>
      <c r="L169" s="41"/>
      <c r="M169" s="41"/>
      <c r="N169" s="41"/>
      <c r="O169" s="67">
        <f>SUM(C169:N169)</f>
        <v>31042</v>
      </c>
    </row>
    <row r="170" spans="2:15" ht="30" x14ac:dyDescent="0.25">
      <c r="B170" s="71" t="s">
        <v>133</v>
      </c>
      <c r="C170" s="41">
        <v>13600</v>
      </c>
      <c r="D170" s="41"/>
      <c r="E170" s="41"/>
      <c r="F170" s="41"/>
      <c r="G170" s="41"/>
      <c r="H170" s="41"/>
      <c r="I170" s="41"/>
      <c r="J170" s="41"/>
      <c r="K170" s="41"/>
      <c r="L170" s="41"/>
      <c r="M170" s="41"/>
      <c r="N170" s="41"/>
      <c r="O170" s="67">
        <f>SUM(C170:N170)</f>
        <v>13600</v>
      </c>
    </row>
    <row r="171" spans="2:15" ht="15.75" x14ac:dyDescent="0.25">
      <c r="B171" s="44" t="s">
        <v>99</v>
      </c>
      <c r="C171" s="45">
        <f t="shared" ref="C171:O171" si="11">SUM(C169:C170)</f>
        <v>44642</v>
      </c>
      <c r="D171" s="45">
        <f t="shared" si="11"/>
        <v>0</v>
      </c>
      <c r="E171" s="45">
        <f t="shared" si="11"/>
        <v>0</v>
      </c>
      <c r="F171" s="45">
        <f t="shared" si="11"/>
        <v>0</v>
      </c>
      <c r="G171" s="45">
        <f t="shared" si="11"/>
        <v>0</v>
      </c>
      <c r="H171" s="45">
        <f t="shared" si="11"/>
        <v>0</v>
      </c>
      <c r="I171" s="45">
        <f t="shared" si="11"/>
        <v>0</v>
      </c>
      <c r="J171" s="45">
        <f t="shared" si="11"/>
        <v>0</v>
      </c>
      <c r="K171" s="45">
        <f t="shared" si="11"/>
        <v>0</v>
      </c>
      <c r="L171" s="45">
        <f t="shared" si="11"/>
        <v>0</v>
      </c>
      <c r="M171" s="45">
        <f t="shared" si="11"/>
        <v>0</v>
      </c>
      <c r="N171" s="45">
        <f t="shared" si="11"/>
        <v>0</v>
      </c>
      <c r="O171" s="59">
        <f t="shared" si="11"/>
        <v>44642</v>
      </c>
    </row>
    <row r="172" spans="2:15" ht="15.75" x14ac:dyDescent="0.25">
      <c r="B172" s="52"/>
      <c r="C172" s="53"/>
      <c r="D172" s="53"/>
      <c r="E172" s="53"/>
      <c r="F172" s="53"/>
      <c r="G172" s="63"/>
    </row>
    <row r="176" spans="2:15" ht="15.75" x14ac:dyDescent="0.25">
      <c r="B176" s="52"/>
      <c r="C176" s="53"/>
      <c r="D176" s="53"/>
      <c r="E176" s="53"/>
      <c r="F176" s="53"/>
      <c r="G176" s="63"/>
    </row>
    <row r="177" spans="2:16" ht="15.75" x14ac:dyDescent="0.25">
      <c r="B177" s="52"/>
      <c r="C177" s="53"/>
      <c r="D177" s="53"/>
      <c r="E177" s="53"/>
      <c r="F177" s="53"/>
      <c r="G177" s="63"/>
    </row>
    <row r="178" spans="2:16" ht="15.75" x14ac:dyDescent="0.25">
      <c r="B178" s="52"/>
      <c r="C178" s="53"/>
      <c r="D178" s="53"/>
      <c r="E178" s="53"/>
      <c r="F178" s="53"/>
      <c r="G178" s="63"/>
    </row>
    <row r="179" spans="2:16" ht="15.75" x14ac:dyDescent="0.25">
      <c r="B179" s="52"/>
      <c r="C179" s="53"/>
      <c r="D179" s="53"/>
      <c r="E179" s="53"/>
      <c r="F179" s="53"/>
      <c r="G179" s="63"/>
    </row>
    <row r="180" spans="2:16" ht="15.75" x14ac:dyDescent="0.25">
      <c r="B180" s="52"/>
      <c r="C180" s="53"/>
      <c r="D180" s="53"/>
      <c r="E180" s="53"/>
      <c r="F180" s="53"/>
      <c r="G180" s="63"/>
    </row>
    <row r="181" spans="2:16" ht="15.75" x14ac:dyDescent="0.25">
      <c r="B181" s="52"/>
      <c r="C181" s="53"/>
      <c r="D181" s="53"/>
      <c r="E181" s="53"/>
      <c r="F181" s="53"/>
      <c r="G181" s="63"/>
    </row>
    <row r="182" spans="2:16" ht="15.75" x14ac:dyDescent="0.25">
      <c r="B182" s="52"/>
      <c r="C182" s="53"/>
      <c r="D182" s="53"/>
      <c r="E182" s="53"/>
      <c r="F182" s="53"/>
      <c r="G182" s="63"/>
    </row>
    <row r="183" spans="2:16" ht="15.75" x14ac:dyDescent="0.25">
      <c r="B183" s="52"/>
      <c r="C183" s="53"/>
      <c r="D183" s="53"/>
      <c r="E183" s="53"/>
      <c r="F183" s="53"/>
      <c r="G183" s="63"/>
    </row>
    <row r="184" spans="2:16" ht="15.75" x14ac:dyDescent="0.25">
      <c r="B184" s="52"/>
      <c r="C184" s="53"/>
      <c r="D184" s="53"/>
      <c r="E184" s="53"/>
      <c r="F184" s="53"/>
      <c r="G184" s="63"/>
    </row>
    <row r="185" spans="2:16" ht="15.75" x14ac:dyDescent="0.25">
      <c r="B185" s="52"/>
      <c r="C185" s="53"/>
      <c r="D185" s="53"/>
      <c r="E185" s="53"/>
      <c r="F185" s="53"/>
      <c r="G185" s="63"/>
    </row>
    <row r="186" spans="2:16" ht="15.75" x14ac:dyDescent="0.25">
      <c r="B186" s="52"/>
      <c r="C186" s="53"/>
      <c r="D186" s="53"/>
      <c r="E186" s="53"/>
      <c r="F186" s="53"/>
      <c r="G186" s="63"/>
    </row>
    <row r="187" spans="2:16" ht="15.75" x14ac:dyDescent="0.25">
      <c r="B187" s="52"/>
      <c r="C187" s="53"/>
      <c r="D187" s="53"/>
      <c r="E187" s="53"/>
      <c r="F187" s="53"/>
      <c r="G187" s="63"/>
    </row>
    <row r="188" spans="2:16" ht="15.75" x14ac:dyDescent="0.25">
      <c r="B188" s="52"/>
      <c r="C188" s="53"/>
      <c r="D188" s="53"/>
      <c r="E188" s="53"/>
      <c r="F188" s="53"/>
      <c r="G188" s="63"/>
    </row>
    <row r="189" spans="2:16" ht="15.75" x14ac:dyDescent="0.25">
      <c r="B189" s="52"/>
      <c r="C189" s="53"/>
      <c r="D189" s="53"/>
      <c r="E189" s="53"/>
      <c r="F189" s="53"/>
      <c r="G189" s="63"/>
    </row>
    <row r="191" spans="2:16" ht="21" x14ac:dyDescent="0.35">
      <c r="B191" s="36" t="s">
        <v>134</v>
      </c>
    </row>
    <row r="192" spans="2:16" ht="30" x14ac:dyDescent="0.25">
      <c r="B192" s="38" t="s">
        <v>135</v>
      </c>
      <c r="C192" s="38" t="s">
        <v>80</v>
      </c>
      <c r="D192" s="38" t="s">
        <v>81</v>
      </c>
      <c r="E192" s="38" t="s">
        <v>82</v>
      </c>
      <c r="F192" s="38" t="s">
        <v>83</v>
      </c>
      <c r="G192" s="38" t="s">
        <v>84</v>
      </c>
      <c r="H192" s="38" t="s">
        <v>85</v>
      </c>
      <c r="I192" s="38" t="s">
        <v>86</v>
      </c>
      <c r="J192" s="38" t="s">
        <v>87</v>
      </c>
      <c r="K192" s="38" t="s">
        <v>88</v>
      </c>
      <c r="L192" s="38" t="s">
        <v>89</v>
      </c>
      <c r="M192" s="38" t="s">
        <v>90</v>
      </c>
      <c r="N192" s="38" t="s">
        <v>91</v>
      </c>
      <c r="O192" s="37" t="s">
        <v>136</v>
      </c>
      <c r="P192" s="37" t="s">
        <v>105</v>
      </c>
    </row>
    <row r="193" spans="2:16" x14ac:dyDescent="0.25">
      <c r="B193" s="56" t="s">
        <v>137</v>
      </c>
      <c r="C193" s="43">
        <v>12950</v>
      </c>
      <c r="D193" s="43"/>
      <c r="E193" s="43"/>
      <c r="F193" s="43"/>
      <c r="G193" s="43"/>
      <c r="H193" s="43"/>
      <c r="I193" s="43"/>
      <c r="J193" s="43"/>
      <c r="K193" s="43"/>
      <c r="L193" s="43"/>
      <c r="M193" s="43"/>
      <c r="N193" s="43"/>
      <c r="O193" s="67">
        <f>SUM(C193:N193)</f>
        <v>12950</v>
      </c>
      <c r="P193" s="58">
        <f>IF($O$195=0,"",O193/$O$195)</f>
        <v>0.22485761911376581</v>
      </c>
    </row>
    <row r="194" spans="2:16" x14ac:dyDescent="0.25">
      <c r="B194" s="56" t="s">
        <v>138</v>
      </c>
      <c r="C194" s="43">
        <f>IF(+C171=0,"",C171)</f>
        <v>44642</v>
      </c>
      <c r="D194" s="43" t="str">
        <f t="shared" ref="D194:N194" si="12">IF(+D171=0,"",D171)</f>
        <v/>
      </c>
      <c r="E194" s="43" t="str">
        <f t="shared" si="12"/>
        <v/>
      </c>
      <c r="F194" s="43" t="str">
        <f t="shared" si="12"/>
        <v/>
      </c>
      <c r="G194" s="43" t="str">
        <f t="shared" si="12"/>
        <v/>
      </c>
      <c r="H194" s="43" t="str">
        <f t="shared" si="12"/>
        <v/>
      </c>
      <c r="I194" s="43" t="str">
        <f t="shared" si="12"/>
        <v/>
      </c>
      <c r="J194" s="43" t="str">
        <f t="shared" si="12"/>
        <v/>
      </c>
      <c r="K194" s="43" t="str">
        <f t="shared" si="12"/>
        <v/>
      </c>
      <c r="L194" s="43" t="str">
        <f t="shared" si="12"/>
        <v/>
      </c>
      <c r="M194" s="43" t="str">
        <f t="shared" si="12"/>
        <v/>
      </c>
      <c r="N194" s="43" t="str">
        <f t="shared" si="12"/>
        <v/>
      </c>
      <c r="O194" s="67">
        <f>SUM(C194:N194)</f>
        <v>44642</v>
      </c>
      <c r="P194" s="58">
        <f>IF($O$195=0,"",O194/$O$195)</f>
        <v>0.77514238088623422</v>
      </c>
    </row>
    <row r="195" spans="2:16" ht="15.75" x14ac:dyDescent="0.25">
      <c r="B195" s="44" t="s">
        <v>99</v>
      </c>
      <c r="C195" s="45">
        <f t="shared" ref="C195:N195" si="13">SUM(C193:C194)</f>
        <v>57592</v>
      </c>
      <c r="D195" s="45">
        <f t="shared" si="13"/>
        <v>0</v>
      </c>
      <c r="E195" s="45">
        <f t="shared" si="13"/>
        <v>0</v>
      </c>
      <c r="F195" s="45">
        <f t="shared" si="13"/>
        <v>0</v>
      </c>
      <c r="G195" s="45">
        <f t="shared" si="13"/>
        <v>0</v>
      </c>
      <c r="H195" s="45">
        <f t="shared" si="13"/>
        <v>0</v>
      </c>
      <c r="I195" s="45">
        <f t="shared" si="13"/>
        <v>0</v>
      </c>
      <c r="J195" s="45">
        <f t="shared" si="13"/>
        <v>0</v>
      </c>
      <c r="K195" s="45">
        <f t="shared" si="13"/>
        <v>0</v>
      </c>
      <c r="L195" s="45">
        <f t="shared" si="13"/>
        <v>0</v>
      </c>
      <c r="M195" s="45">
        <f t="shared" si="13"/>
        <v>0</v>
      </c>
      <c r="N195" s="45">
        <f t="shared" si="13"/>
        <v>0</v>
      </c>
      <c r="O195" s="45">
        <f>SUM(C195:N195)</f>
        <v>57592</v>
      </c>
      <c r="P195" s="60">
        <f>SUM(P193:P194)</f>
        <v>1</v>
      </c>
    </row>
    <row r="196" spans="2:16" x14ac:dyDescent="0.25">
      <c r="B196" s="56" t="s">
        <v>137</v>
      </c>
      <c r="C196" s="58">
        <f>IF(C195=0,"",+C193/C195)</f>
        <v>0.22485761911376581</v>
      </c>
      <c r="D196" s="58" t="str">
        <f t="shared" ref="D196:N196" si="14">IF(D195=0,"",+D193/D195)</f>
        <v/>
      </c>
      <c r="E196" s="58" t="str">
        <f t="shared" si="14"/>
        <v/>
      </c>
      <c r="F196" s="58" t="str">
        <f t="shared" si="14"/>
        <v/>
      </c>
      <c r="G196" s="58" t="str">
        <f t="shared" si="14"/>
        <v/>
      </c>
      <c r="H196" s="58" t="str">
        <f t="shared" si="14"/>
        <v/>
      </c>
      <c r="I196" s="58" t="str">
        <f t="shared" si="14"/>
        <v/>
      </c>
      <c r="J196" s="58" t="str">
        <f t="shared" si="14"/>
        <v/>
      </c>
      <c r="K196" s="58" t="str">
        <f t="shared" si="14"/>
        <v/>
      </c>
      <c r="L196" s="58" t="str">
        <f t="shared" si="14"/>
        <v/>
      </c>
      <c r="M196" s="58" t="str">
        <f t="shared" si="14"/>
        <v/>
      </c>
      <c r="N196" s="58" t="str">
        <f t="shared" si="14"/>
        <v/>
      </c>
    </row>
    <row r="197" spans="2:16" x14ac:dyDescent="0.25">
      <c r="B197" s="56" t="s">
        <v>138</v>
      </c>
      <c r="C197" s="58">
        <f>IF(C195=0,"",+C194/C195)</f>
        <v>0.77514238088623422</v>
      </c>
      <c r="D197" s="58" t="str">
        <f t="shared" ref="D197:N197" si="15">IF(D195=0,"",+D194/D195)</f>
        <v/>
      </c>
      <c r="E197" s="58" t="str">
        <f t="shared" si="15"/>
        <v/>
      </c>
      <c r="F197" s="58" t="str">
        <f t="shared" si="15"/>
        <v/>
      </c>
      <c r="G197" s="58" t="str">
        <f t="shared" si="15"/>
        <v/>
      </c>
      <c r="H197" s="58" t="str">
        <f t="shared" si="15"/>
        <v/>
      </c>
      <c r="I197" s="58" t="str">
        <f t="shared" si="15"/>
        <v/>
      </c>
      <c r="J197" s="58" t="str">
        <f t="shared" si="15"/>
        <v/>
      </c>
      <c r="K197" s="58" t="str">
        <f t="shared" si="15"/>
        <v/>
      </c>
      <c r="L197" s="58" t="str">
        <f t="shared" si="15"/>
        <v/>
      </c>
      <c r="M197" s="58" t="str">
        <f t="shared" si="15"/>
        <v/>
      </c>
      <c r="N197" s="58" t="str">
        <f t="shared" si="15"/>
        <v/>
      </c>
    </row>
    <row r="198" spans="2:16" x14ac:dyDescent="0.25">
      <c r="B198" s="52"/>
      <c r="C198" s="53"/>
      <c r="D198" s="53"/>
      <c r="E198" s="53"/>
      <c r="F198" s="53"/>
      <c r="G198" s="53"/>
    </row>
    <row r="230" spans="2:15" ht="21" x14ac:dyDescent="0.35">
      <c r="B230" s="36" t="s">
        <v>139</v>
      </c>
    </row>
    <row r="231" spans="2:15" x14ac:dyDescent="0.25">
      <c r="B231" s="38" t="s">
        <v>140</v>
      </c>
      <c r="C231" s="38" t="s">
        <v>80</v>
      </c>
      <c r="D231" s="38" t="s">
        <v>81</v>
      </c>
      <c r="E231" s="38" t="s">
        <v>82</v>
      </c>
      <c r="F231" s="38" t="s">
        <v>83</v>
      </c>
      <c r="G231" s="38" t="s">
        <v>84</v>
      </c>
      <c r="H231" s="38" t="s">
        <v>85</v>
      </c>
      <c r="I231" s="38" t="s">
        <v>86</v>
      </c>
      <c r="J231" s="38" t="s">
        <v>87</v>
      </c>
      <c r="K231" s="38" t="s">
        <v>88</v>
      </c>
      <c r="L231" s="38" t="s">
        <v>89</v>
      </c>
      <c r="M231" s="38" t="s">
        <v>90</v>
      </c>
      <c r="N231" s="38" t="s">
        <v>91</v>
      </c>
      <c r="O231" s="37" t="s">
        <v>141</v>
      </c>
    </row>
    <row r="232" spans="2:15" x14ac:dyDescent="0.25">
      <c r="B232" s="71" t="s">
        <v>142</v>
      </c>
      <c r="C232" s="41">
        <v>778</v>
      </c>
      <c r="D232" s="41"/>
      <c r="E232" s="41"/>
      <c r="F232" s="41"/>
      <c r="G232" s="41"/>
      <c r="H232" s="41"/>
      <c r="I232" s="41"/>
      <c r="J232" s="41"/>
      <c r="K232" s="41"/>
      <c r="L232" s="41"/>
      <c r="M232" s="41"/>
      <c r="N232" s="41"/>
      <c r="O232" s="67">
        <f>SUM(C232:N232)</f>
        <v>778</v>
      </c>
    </row>
    <row r="250" spans="2:15" ht="21" x14ac:dyDescent="0.35">
      <c r="B250" s="36" t="s">
        <v>143</v>
      </c>
    </row>
    <row r="251" spans="2:15" x14ac:dyDescent="0.25">
      <c r="B251" s="38" t="s">
        <v>144</v>
      </c>
      <c r="C251" s="38" t="s">
        <v>80</v>
      </c>
      <c r="D251" s="38" t="s">
        <v>81</v>
      </c>
      <c r="E251" s="38" t="s">
        <v>82</v>
      </c>
      <c r="F251" s="38" t="s">
        <v>83</v>
      </c>
      <c r="G251" s="38" t="s">
        <v>84</v>
      </c>
      <c r="H251" s="38" t="s">
        <v>85</v>
      </c>
      <c r="I251" s="38" t="s">
        <v>86</v>
      </c>
      <c r="J251" s="38" t="s">
        <v>87</v>
      </c>
      <c r="K251" s="38" t="s">
        <v>88</v>
      </c>
      <c r="L251" s="38" t="s">
        <v>89</v>
      </c>
      <c r="M251" s="38" t="s">
        <v>90</v>
      </c>
      <c r="N251" s="38" t="s">
        <v>91</v>
      </c>
      <c r="O251" s="37" t="s">
        <v>141</v>
      </c>
    </row>
    <row r="252" spans="2:15" x14ac:dyDescent="0.25">
      <c r="B252" s="71" t="s">
        <v>145</v>
      </c>
      <c r="C252" s="72">
        <v>879</v>
      </c>
      <c r="D252" s="72"/>
      <c r="E252" s="72"/>
      <c r="F252" s="72"/>
      <c r="G252" s="72"/>
      <c r="H252" s="72"/>
      <c r="I252" s="72"/>
      <c r="J252" s="72"/>
      <c r="K252" s="73"/>
      <c r="L252" s="73"/>
      <c r="M252" s="73"/>
      <c r="N252" s="73"/>
      <c r="O252" s="67">
        <f>SUM(C252:N252)</f>
        <v>879</v>
      </c>
    </row>
    <row r="253" spans="2:15" x14ac:dyDescent="0.25">
      <c r="B253" s="71" t="s">
        <v>146</v>
      </c>
      <c r="C253" s="72">
        <v>863</v>
      </c>
      <c r="D253" s="72"/>
      <c r="E253" s="72"/>
      <c r="F253" s="72"/>
      <c r="G253" s="72"/>
      <c r="H253" s="72"/>
      <c r="I253" s="72"/>
      <c r="J253" s="72"/>
      <c r="K253" s="73"/>
      <c r="L253" s="73"/>
      <c r="M253" s="73"/>
      <c r="N253" s="73"/>
      <c r="O253" s="67">
        <f>SUM(C253:N253)</f>
        <v>863</v>
      </c>
    </row>
    <row r="272" spans="2:7" ht="21" x14ac:dyDescent="0.35">
      <c r="B272" s="74" t="s">
        <v>147</v>
      </c>
      <c r="C272" s="53"/>
      <c r="D272" s="53"/>
      <c r="E272" s="53"/>
      <c r="F272" s="53"/>
      <c r="G272" s="63"/>
    </row>
    <row r="273" spans="2:15" x14ac:dyDescent="0.25">
      <c r="B273" s="37" t="s">
        <v>148</v>
      </c>
      <c r="C273" s="37" t="s">
        <v>149</v>
      </c>
      <c r="D273" s="37" t="s">
        <v>150</v>
      </c>
      <c r="E273" s="37" t="s">
        <v>151</v>
      </c>
      <c r="F273" s="37" t="s">
        <v>152</v>
      </c>
      <c r="G273" s="37" t="s">
        <v>153</v>
      </c>
      <c r="H273" s="37" t="s">
        <v>154</v>
      </c>
      <c r="I273" s="37" t="s">
        <v>155</v>
      </c>
      <c r="J273" s="37" t="s">
        <v>156</v>
      </c>
      <c r="K273" s="37" t="s">
        <v>157</v>
      </c>
      <c r="L273" s="37" t="s">
        <v>158</v>
      </c>
      <c r="M273" s="37" t="s">
        <v>159</v>
      </c>
      <c r="N273" s="37" t="s">
        <v>160</v>
      </c>
      <c r="O273" s="37" t="s">
        <v>34</v>
      </c>
    </row>
    <row r="274" spans="2:15" ht="20.25" customHeight="1" x14ac:dyDescent="0.25">
      <c r="B274" s="75" t="s">
        <v>161</v>
      </c>
      <c r="C274" s="76">
        <v>107</v>
      </c>
      <c r="D274" s="76"/>
      <c r="E274" s="76"/>
      <c r="F274" s="76"/>
      <c r="G274" s="77"/>
      <c r="H274" s="77"/>
      <c r="I274" s="77"/>
      <c r="J274" s="77"/>
      <c r="K274" s="77"/>
      <c r="L274" s="77"/>
      <c r="M274" s="77"/>
      <c r="N274" s="77"/>
      <c r="O274" s="40">
        <f t="shared" ref="O274:O275" si="16">SUM(C274:N274)</f>
        <v>107</v>
      </c>
    </row>
    <row r="275" spans="2:15" ht="26.25" x14ac:dyDescent="0.25">
      <c r="B275" s="75" t="s">
        <v>162</v>
      </c>
      <c r="C275" s="76">
        <v>4</v>
      </c>
      <c r="D275" s="76"/>
      <c r="E275" s="76"/>
      <c r="F275" s="76"/>
      <c r="G275" s="77"/>
      <c r="H275" s="77"/>
      <c r="I275" s="77"/>
      <c r="J275" s="77"/>
      <c r="K275" s="77"/>
      <c r="L275" s="77"/>
      <c r="M275" s="77"/>
      <c r="N275" s="77"/>
      <c r="O275" s="40">
        <f t="shared" si="16"/>
        <v>4</v>
      </c>
    </row>
    <row r="276" spans="2:15" x14ac:dyDescent="0.25">
      <c r="B276" s="78" t="s">
        <v>34</v>
      </c>
      <c r="C276" s="68">
        <f>SUM(C274:C275)</f>
        <v>111</v>
      </c>
      <c r="D276" s="68"/>
      <c r="E276" s="68"/>
      <c r="F276" s="68"/>
      <c r="G276" s="68"/>
      <c r="H276" s="68"/>
      <c r="I276" s="68"/>
      <c r="J276" s="68"/>
      <c r="K276" s="68"/>
      <c r="L276" s="68"/>
      <c r="M276" s="68"/>
      <c r="N276" s="68"/>
      <c r="O276" s="68">
        <f>SUM(C276:N276)</f>
        <v>111</v>
      </c>
    </row>
    <row r="277" spans="2:15" ht="15.75" x14ac:dyDescent="0.25">
      <c r="B277" s="52"/>
      <c r="C277" s="53"/>
      <c r="D277" s="53"/>
      <c r="E277" s="53"/>
      <c r="F277" s="53"/>
      <c r="G277" s="63"/>
    </row>
    <row r="278" spans="2:15" ht="21" x14ac:dyDescent="0.35">
      <c r="B278" s="74" t="s">
        <v>163</v>
      </c>
      <c r="C278" s="53"/>
      <c r="D278" s="53"/>
      <c r="E278" s="53"/>
      <c r="F278" s="53"/>
      <c r="G278" s="63"/>
    </row>
    <row r="279" spans="2:15" x14ac:dyDescent="0.25">
      <c r="B279" s="37" t="s">
        <v>164</v>
      </c>
      <c r="C279" s="37" t="s">
        <v>149</v>
      </c>
      <c r="D279" s="37" t="s">
        <v>150</v>
      </c>
      <c r="E279" s="37" t="s">
        <v>151</v>
      </c>
      <c r="F279" s="37" t="s">
        <v>152</v>
      </c>
      <c r="G279" s="37" t="s">
        <v>153</v>
      </c>
      <c r="H279" s="37" t="s">
        <v>154</v>
      </c>
      <c r="I279" s="37" t="s">
        <v>155</v>
      </c>
      <c r="J279" s="37" t="s">
        <v>156</v>
      </c>
      <c r="K279" s="37" t="s">
        <v>157</v>
      </c>
      <c r="L279" s="37" t="s">
        <v>158</v>
      </c>
      <c r="M279" s="37" t="s">
        <v>159</v>
      </c>
      <c r="N279" s="37" t="s">
        <v>160</v>
      </c>
      <c r="O279" s="37" t="s">
        <v>34</v>
      </c>
    </row>
    <row r="280" spans="2:15" ht="26.25" x14ac:dyDescent="0.25">
      <c r="B280" s="75" t="s">
        <v>165</v>
      </c>
      <c r="C280" s="76">
        <v>50</v>
      </c>
      <c r="D280" s="76"/>
      <c r="E280" s="76"/>
      <c r="F280" s="76"/>
      <c r="G280" s="77"/>
      <c r="H280" s="77"/>
      <c r="I280" s="77"/>
      <c r="J280" s="77"/>
      <c r="K280" s="77"/>
      <c r="L280" s="77"/>
      <c r="M280" s="77"/>
      <c r="N280" s="77"/>
      <c r="O280" s="40">
        <f t="shared" ref="O280:O288" si="17">SUM(C280:N280)</f>
        <v>50</v>
      </c>
    </row>
    <row r="281" spans="2:15" x14ac:dyDescent="0.25">
      <c r="B281" s="75" t="s">
        <v>18</v>
      </c>
      <c r="C281" s="76">
        <v>27</v>
      </c>
      <c r="D281" s="76"/>
      <c r="E281" s="76"/>
      <c r="F281" s="76"/>
      <c r="G281" s="77"/>
      <c r="H281" s="77"/>
      <c r="I281" s="77"/>
      <c r="J281" s="77"/>
      <c r="K281" s="77"/>
      <c r="L281" s="77"/>
      <c r="M281" s="77"/>
      <c r="N281" s="77"/>
      <c r="O281" s="40">
        <f t="shared" si="17"/>
        <v>27</v>
      </c>
    </row>
    <row r="282" spans="2:15" x14ac:dyDescent="0.25">
      <c r="B282" s="75" t="s">
        <v>166</v>
      </c>
      <c r="C282" s="76">
        <v>6</v>
      </c>
      <c r="D282" s="76"/>
      <c r="E282" s="76"/>
      <c r="F282" s="76"/>
      <c r="G282" s="77"/>
      <c r="H282" s="77"/>
      <c r="I282" s="77"/>
      <c r="J282" s="77"/>
      <c r="K282" s="77"/>
      <c r="L282" s="77"/>
      <c r="M282" s="77"/>
      <c r="N282" s="77"/>
      <c r="O282" s="40">
        <f t="shared" si="17"/>
        <v>6</v>
      </c>
    </row>
    <row r="283" spans="2:15" x14ac:dyDescent="0.25">
      <c r="B283" s="75" t="s">
        <v>20</v>
      </c>
      <c r="C283" s="76">
        <v>7</v>
      </c>
      <c r="D283" s="76"/>
      <c r="E283" s="76"/>
      <c r="F283" s="76"/>
      <c r="G283" s="77"/>
      <c r="H283" s="77"/>
      <c r="I283" s="77"/>
      <c r="J283" s="77"/>
      <c r="K283" s="77"/>
      <c r="L283" s="77"/>
      <c r="M283" s="77"/>
      <c r="N283" s="77"/>
      <c r="O283" s="40">
        <f t="shared" si="17"/>
        <v>7</v>
      </c>
    </row>
    <row r="284" spans="2:15" x14ac:dyDescent="0.25">
      <c r="B284" s="75" t="s">
        <v>21</v>
      </c>
      <c r="C284" s="76">
        <v>3</v>
      </c>
      <c r="D284" s="76"/>
      <c r="E284" s="76"/>
      <c r="F284" s="76"/>
      <c r="G284" s="77"/>
      <c r="H284" s="77"/>
      <c r="I284" s="77"/>
      <c r="J284" s="77"/>
      <c r="K284" s="77"/>
      <c r="L284" s="77"/>
      <c r="M284" s="77"/>
      <c r="N284" s="77"/>
      <c r="O284" s="40">
        <f t="shared" si="17"/>
        <v>3</v>
      </c>
    </row>
    <row r="285" spans="2:15" x14ac:dyDescent="0.25">
      <c r="B285" s="75" t="s">
        <v>167</v>
      </c>
      <c r="C285" s="76">
        <v>6</v>
      </c>
      <c r="D285" s="76"/>
      <c r="E285" s="76"/>
      <c r="F285" s="76"/>
      <c r="G285" s="77"/>
      <c r="H285" s="77"/>
      <c r="I285" s="77"/>
      <c r="J285" s="77"/>
      <c r="K285" s="77"/>
      <c r="L285" s="77"/>
      <c r="M285" s="77"/>
      <c r="N285" s="77"/>
      <c r="O285" s="40">
        <f t="shared" si="17"/>
        <v>6</v>
      </c>
    </row>
    <row r="286" spans="2:15" x14ac:dyDescent="0.25">
      <c r="B286" s="75" t="s">
        <v>5</v>
      </c>
      <c r="C286" s="76">
        <v>10</v>
      </c>
      <c r="D286" s="76"/>
      <c r="E286" s="76"/>
      <c r="F286" s="76"/>
      <c r="G286" s="77"/>
      <c r="H286" s="77"/>
      <c r="I286" s="77"/>
      <c r="J286" s="77"/>
      <c r="K286" s="77"/>
      <c r="L286" s="77"/>
      <c r="M286" s="77"/>
      <c r="N286" s="77"/>
      <c r="O286" s="40">
        <f t="shared" si="17"/>
        <v>10</v>
      </c>
    </row>
    <row r="287" spans="2:15" ht="26.25" x14ac:dyDescent="0.25">
      <c r="B287" s="75" t="s">
        <v>24</v>
      </c>
      <c r="C287" s="76">
        <v>1</v>
      </c>
      <c r="D287" s="76"/>
      <c r="E287" s="76"/>
      <c r="F287" s="76"/>
      <c r="G287" s="77"/>
      <c r="H287" s="77"/>
      <c r="I287" s="77"/>
      <c r="J287" s="77"/>
      <c r="K287" s="77"/>
      <c r="L287" s="77"/>
      <c r="M287" s="77"/>
      <c r="N287" s="77"/>
      <c r="O287" s="40">
        <f t="shared" si="17"/>
        <v>1</v>
      </c>
    </row>
    <row r="288" spans="2:15" x14ac:dyDescent="0.25">
      <c r="B288" s="75" t="s">
        <v>30</v>
      </c>
      <c r="C288" s="76">
        <v>1</v>
      </c>
      <c r="D288" s="76"/>
      <c r="E288" s="76"/>
      <c r="F288" s="76"/>
      <c r="G288" s="77"/>
      <c r="H288" s="77"/>
      <c r="I288" s="77"/>
      <c r="J288" s="77"/>
      <c r="K288" s="77"/>
      <c r="L288" s="77"/>
      <c r="M288" s="77"/>
      <c r="N288" s="77"/>
      <c r="O288" s="40">
        <f t="shared" si="17"/>
        <v>1</v>
      </c>
    </row>
    <row r="289" spans="2:15" x14ac:dyDescent="0.25">
      <c r="B289" s="78" t="s">
        <v>34</v>
      </c>
      <c r="C289" s="68">
        <f t="shared" ref="C289:O289" si="18">SUM(C280:C288)</f>
        <v>111</v>
      </c>
      <c r="D289" s="68">
        <f t="shared" si="18"/>
        <v>0</v>
      </c>
      <c r="E289" s="68">
        <f t="shared" si="18"/>
        <v>0</v>
      </c>
      <c r="F289" s="68">
        <f t="shared" si="18"/>
        <v>0</v>
      </c>
      <c r="G289" s="68">
        <f t="shared" si="18"/>
        <v>0</v>
      </c>
      <c r="H289" s="68">
        <f t="shared" si="18"/>
        <v>0</v>
      </c>
      <c r="I289" s="68">
        <f t="shared" si="18"/>
        <v>0</v>
      </c>
      <c r="J289" s="68">
        <f t="shared" si="18"/>
        <v>0</v>
      </c>
      <c r="K289" s="68">
        <f t="shared" si="18"/>
        <v>0</v>
      </c>
      <c r="L289" s="68">
        <f t="shared" si="18"/>
        <v>0</v>
      </c>
      <c r="M289" s="68">
        <f t="shared" si="18"/>
        <v>0</v>
      </c>
      <c r="N289" s="68">
        <f t="shared" si="18"/>
        <v>0</v>
      </c>
      <c r="O289" s="68">
        <f t="shared" si="18"/>
        <v>111</v>
      </c>
    </row>
    <row r="290" spans="2:15" x14ac:dyDescent="0.25">
      <c r="B290" s="52"/>
      <c r="C290" s="79" t="str">
        <f>+IF(C276=C289,"","Diferencia")</f>
        <v/>
      </c>
      <c r="D290" s="79" t="str">
        <f t="shared" ref="D290:N290" si="19">+IF(D276=D289,"","Diferencia")</f>
        <v/>
      </c>
      <c r="E290" s="79" t="str">
        <f t="shared" si="19"/>
        <v/>
      </c>
      <c r="F290" s="79" t="str">
        <f t="shared" si="19"/>
        <v/>
      </c>
      <c r="G290" s="79" t="str">
        <f t="shared" si="19"/>
        <v/>
      </c>
      <c r="H290" s="79" t="str">
        <f t="shared" si="19"/>
        <v/>
      </c>
      <c r="I290" s="79" t="str">
        <f t="shared" si="19"/>
        <v/>
      </c>
      <c r="J290" s="79" t="str">
        <f t="shared" si="19"/>
        <v/>
      </c>
      <c r="K290" s="79" t="str">
        <f t="shared" si="19"/>
        <v/>
      </c>
      <c r="L290" s="79" t="str">
        <f t="shared" si="19"/>
        <v/>
      </c>
      <c r="M290" s="79" t="str">
        <f t="shared" si="19"/>
        <v/>
      </c>
      <c r="N290" s="79" t="str">
        <f t="shared" si="19"/>
        <v/>
      </c>
    </row>
    <row r="291" spans="2:15" ht="15.75" x14ac:dyDescent="0.25">
      <c r="B291" s="52"/>
      <c r="C291" s="53"/>
      <c r="D291" s="53"/>
      <c r="E291" s="53"/>
      <c r="F291" s="53"/>
      <c r="G291" s="63"/>
      <c r="H291" s="53"/>
      <c r="I291" s="53"/>
      <c r="J291" s="53"/>
    </row>
    <row r="292" spans="2:15" ht="15.75" x14ac:dyDescent="0.25">
      <c r="B292" s="52"/>
      <c r="C292" s="53"/>
      <c r="D292" s="53"/>
      <c r="E292" s="53"/>
      <c r="F292" s="53"/>
      <c r="G292" s="63"/>
      <c r="H292" s="53"/>
      <c r="I292" s="53"/>
      <c r="J292" s="53"/>
    </row>
    <row r="293" spans="2:15" ht="15.75" x14ac:dyDescent="0.25">
      <c r="B293" s="52"/>
      <c r="C293" s="53"/>
      <c r="D293" s="53"/>
      <c r="E293" s="53"/>
      <c r="F293" s="53"/>
      <c r="G293" s="63"/>
      <c r="H293" s="53"/>
      <c r="I293" s="53"/>
      <c r="J293" s="53"/>
    </row>
    <row r="294" spans="2:15" ht="15.75" x14ac:dyDescent="0.25">
      <c r="B294" s="52"/>
      <c r="C294" s="53"/>
      <c r="D294" s="53"/>
      <c r="E294" s="53"/>
      <c r="F294" s="53"/>
      <c r="G294" s="63"/>
      <c r="H294" s="53"/>
      <c r="I294" s="53"/>
      <c r="J294" s="53"/>
    </row>
    <row r="295" spans="2:15" ht="15.75" x14ac:dyDescent="0.25">
      <c r="B295" s="52"/>
      <c r="C295" s="53"/>
      <c r="D295" s="53"/>
      <c r="E295" s="53"/>
      <c r="F295" s="53"/>
      <c r="G295" s="63"/>
      <c r="H295" s="53"/>
      <c r="I295" s="53"/>
      <c r="J295" s="53"/>
    </row>
    <row r="296" spans="2:15" ht="15.75" x14ac:dyDescent="0.25">
      <c r="B296" s="52"/>
      <c r="C296" s="53"/>
      <c r="D296" s="53"/>
      <c r="E296" s="53"/>
      <c r="F296" s="53"/>
      <c r="G296" s="63"/>
      <c r="H296" s="53"/>
      <c r="I296" s="53"/>
      <c r="J296" s="53"/>
    </row>
    <row r="297" spans="2:15" ht="15.75" x14ac:dyDescent="0.25">
      <c r="B297" s="52"/>
      <c r="C297" s="53"/>
      <c r="D297" s="53"/>
      <c r="E297" s="53"/>
      <c r="F297" s="53"/>
      <c r="G297" s="63"/>
      <c r="H297" s="53"/>
      <c r="I297" s="53"/>
      <c r="J297" s="53"/>
    </row>
    <row r="298" spans="2:15" ht="15.75" x14ac:dyDescent="0.25">
      <c r="B298" s="52"/>
      <c r="C298" s="53"/>
      <c r="D298" s="53"/>
      <c r="E298" s="53"/>
      <c r="F298" s="53"/>
      <c r="G298" s="63"/>
      <c r="H298" s="53"/>
      <c r="I298" s="53"/>
      <c r="J298" s="53"/>
    </row>
    <row r="299" spans="2:15" ht="15.75" x14ac:dyDescent="0.25">
      <c r="B299" s="52"/>
      <c r="C299" s="53"/>
      <c r="D299" s="53"/>
      <c r="E299" s="53"/>
      <c r="F299" s="53"/>
      <c r="G299" s="63"/>
      <c r="H299" s="53"/>
      <c r="I299" s="53"/>
      <c r="J299" s="53"/>
    </row>
    <row r="300" spans="2:15" ht="15.75" x14ac:dyDescent="0.25">
      <c r="B300" s="52"/>
      <c r="C300" s="53"/>
      <c r="D300" s="53"/>
      <c r="E300" s="53"/>
      <c r="F300" s="53"/>
      <c r="G300" s="63"/>
      <c r="H300" s="53"/>
      <c r="I300" s="53"/>
      <c r="J300" s="53"/>
    </row>
    <row r="301" spans="2:15" ht="15.75" x14ac:dyDescent="0.25">
      <c r="B301" s="52"/>
      <c r="C301" s="53"/>
      <c r="D301" s="53"/>
      <c r="E301" s="53"/>
      <c r="F301" s="53"/>
      <c r="G301" s="63"/>
      <c r="H301" s="53"/>
      <c r="I301" s="53"/>
      <c r="J301" s="53"/>
    </row>
    <row r="302" spans="2:15" ht="15.75" x14ac:dyDescent="0.25">
      <c r="B302" s="52"/>
      <c r="C302" s="53"/>
      <c r="D302" s="53"/>
      <c r="E302" s="53"/>
      <c r="F302" s="53"/>
      <c r="G302" s="63"/>
      <c r="H302" s="53"/>
      <c r="I302" s="53"/>
      <c r="J302" s="53"/>
    </row>
    <row r="303" spans="2:15" ht="15.75" x14ac:dyDescent="0.25">
      <c r="B303" s="52"/>
      <c r="C303" s="53"/>
      <c r="D303" s="53"/>
      <c r="E303" s="53"/>
      <c r="F303" s="53"/>
      <c r="G303" s="63"/>
      <c r="H303" s="53"/>
      <c r="I303" s="53"/>
      <c r="J303" s="53"/>
    </row>
    <row r="304" spans="2:15" ht="15.75" x14ac:dyDescent="0.25">
      <c r="B304" s="52"/>
      <c r="C304" s="53"/>
      <c r="D304" s="53"/>
      <c r="E304" s="53"/>
      <c r="F304" s="53"/>
      <c r="G304" s="63"/>
      <c r="H304" s="53"/>
      <c r="I304" s="53"/>
      <c r="J304" s="53"/>
    </row>
    <row r="305" spans="2:15" ht="15.75" x14ac:dyDescent="0.25">
      <c r="B305" s="52"/>
      <c r="C305" s="53"/>
      <c r="D305" s="53"/>
      <c r="E305" s="53"/>
      <c r="F305" s="53"/>
      <c r="G305" s="63"/>
      <c r="H305" s="53"/>
      <c r="I305" s="53"/>
      <c r="J305" s="53"/>
    </row>
    <row r="306" spans="2:15" ht="15.75" x14ac:dyDescent="0.25">
      <c r="B306" s="52"/>
      <c r="C306" s="53"/>
      <c r="D306" s="53"/>
      <c r="E306" s="53"/>
      <c r="F306" s="53"/>
      <c r="G306" s="63"/>
      <c r="H306" s="53"/>
      <c r="I306" s="53"/>
      <c r="J306" s="53"/>
    </row>
    <row r="307" spans="2:15" ht="15.75" x14ac:dyDescent="0.25">
      <c r="B307" s="52"/>
      <c r="C307" s="53"/>
      <c r="D307" s="53"/>
      <c r="E307" s="53"/>
      <c r="F307" s="53"/>
      <c r="G307" s="63"/>
      <c r="H307" s="53"/>
      <c r="I307" s="53"/>
      <c r="J307" s="53"/>
    </row>
    <row r="308" spans="2:15" ht="15.75" x14ac:dyDescent="0.25">
      <c r="B308" s="52"/>
      <c r="C308" s="53"/>
      <c r="D308" s="53"/>
      <c r="E308" s="53"/>
      <c r="F308" s="53"/>
      <c r="G308" s="63"/>
      <c r="H308" s="53"/>
      <c r="I308" s="53"/>
      <c r="J308" s="53"/>
    </row>
    <row r="309" spans="2:15" ht="15.75" x14ac:dyDescent="0.25">
      <c r="B309" s="52"/>
      <c r="C309" s="53"/>
      <c r="D309" s="53"/>
      <c r="E309" s="53"/>
      <c r="F309" s="53"/>
      <c r="G309" s="63"/>
      <c r="H309" s="53"/>
      <c r="I309" s="53"/>
      <c r="J309" s="53"/>
    </row>
    <row r="310" spans="2:15" ht="15.75" x14ac:dyDescent="0.25">
      <c r="B310" s="52"/>
      <c r="C310" s="53"/>
      <c r="D310" s="53"/>
      <c r="E310" s="53"/>
      <c r="F310" s="53"/>
      <c r="G310" s="80"/>
    </row>
    <row r="311" spans="2:15" ht="21" x14ac:dyDescent="0.35">
      <c r="B311" s="74" t="s">
        <v>168</v>
      </c>
      <c r="C311" s="53"/>
      <c r="D311" s="53"/>
      <c r="E311" s="53"/>
      <c r="F311" s="53"/>
      <c r="G311" s="80"/>
    </row>
    <row r="312" spans="2:15" x14ac:dyDescent="0.25">
      <c r="B312" s="37" t="s">
        <v>169</v>
      </c>
      <c r="C312" s="37" t="s">
        <v>170</v>
      </c>
      <c r="D312" s="37" t="s">
        <v>171</v>
      </c>
      <c r="E312" s="37" t="s">
        <v>172</v>
      </c>
      <c r="F312" s="37" t="s">
        <v>173</v>
      </c>
      <c r="G312" s="37" t="s">
        <v>174</v>
      </c>
      <c r="H312" s="37" t="s">
        <v>175</v>
      </c>
      <c r="I312" s="37" t="s">
        <v>176</v>
      </c>
      <c r="J312" s="37" t="s">
        <v>177</v>
      </c>
      <c r="K312" s="37" t="s">
        <v>178</v>
      </c>
      <c r="L312" s="37" t="s">
        <v>179</v>
      </c>
      <c r="M312" s="37" t="s">
        <v>180</v>
      </c>
      <c r="N312" s="37" t="s">
        <v>181</v>
      </c>
      <c r="O312" s="37" t="s">
        <v>34</v>
      </c>
    </row>
    <row r="313" spans="2:15" x14ac:dyDescent="0.25">
      <c r="B313" s="81" t="s">
        <v>182</v>
      </c>
      <c r="C313" s="76">
        <v>65</v>
      </c>
      <c r="D313" s="76"/>
      <c r="E313" s="76"/>
      <c r="F313" s="76"/>
      <c r="G313" s="77"/>
      <c r="H313" s="77"/>
      <c r="I313" s="77"/>
      <c r="J313" s="77"/>
      <c r="K313" s="77"/>
      <c r="L313" s="77"/>
      <c r="M313" s="77"/>
      <c r="N313" s="77"/>
      <c r="O313" s="40">
        <f t="shared" ref="O313:O318" si="20">SUM(C313:N313)</f>
        <v>65</v>
      </c>
    </row>
    <row r="314" spans="2:15" x14ac:dyDescent="0.25">
      <c r="B314" s="81" t="s">
        <v>22</v>
      </c>
      <c r="C314" s="76">
        <v>4</v>
      </c>
      <c r="D314" s="76"/>
      <c r="E314" s="76"/>
      <c r="F314" s="76"/>
      <c r="G314" s="77"/>
      <c r="H314" s="77"/>
      <c r="I314" s="77"/>
      <c r="J314" s="77"/>
      <c r="K314" s="77"/>
      <c r="L314" s="77"/>
      <c r="M314" s="77"/>
      <c r="N314" s="77"/>
      <c r="O314" s="40">
        <f t="shared" si="20"/>
        <v>4</v>
      </c>
    </row>
    <row r="315" spans="2:15" x14ac:dyDescent="0.25">
      <c r="B315" s="81" t="s">
        <v>183</v>
      </c>
      <c r="C315" s="76">
        <v>12</v>
      </c>
      <c r="D315" s="76"/>
      <c r="E315" s="76"/>
      <c r="F315" s="76"/>
      <c r="G315" s="77"/>
      <c r="H315" s="77"/>
      <c r="I315" s="77"/>
      <c r="J315" s="77"/>
      <c r="K315" s="77"/>
      <c r="L315" s="77"/>
      <c r="M315" s="77"/>
      <c r="N315" s="77"/>
      <c r="O315" s="40">
        <f t="shared" si="20"/>
        <v>12</v>
      </c>
    </row>
    <row r="316" spans="2:15" x14ac:dyDescent="0.25">
      <c r="B316" s="81" t="s">
        <v>184</v>
      </c>
      <c r="C316" s="76">
        <v>15</v>
      </c>
      <c r="D316" s="76"/>
      <c r="E316" s="76"/>
      <c r="F316" s="76"/>
      <c r="G316" s="77"/>
      <c r="H316" s="77"/>
      <c r="I316" s="77"/>
      <c r="J316" s="77"/>
      <c r="K316" s="77"/>
      <c r="L316" s="77"/>
      <c r="M316" s="77"/>
      <c r="N316" s="77"/>
      <c r="O316" s="40">
        <f t="shared" si="20"/>
        <v>15</v>
      </c>
    </row>
    <row r="317" spans="2:15" x14ac:dyDescent="0.25">
      <c r="B317" s="81" t="s">
        <v>185</v>
      </c>
      <c r="C317" s="76">
        <v>3</v>
      </c>
      <c r="D317" s="76"/>
      <c r="E317" s="76"/>
      <c r="F317" s="76"/>
      <c r="G317" s="77"/>
      <c r="H317" s="77"/>
      <c r="I317" s="77"/>
      <c r="J317" s="77"/>
      <c r="K317" s="77"/>
      <c r="L317" s="77"/>
      <c r="M317" s="77"/>
      <c r="N317" s="77"/>
      <c r="O317" s="40">
        <f t="shared" si="20"/>
        <v>3</v>
      </c>
    </row>
    <row r="318" spans="2:15" x14ac:dyDescent="0.25">
      <c r="B318" s="81" t="s">
        <v>10</v>
      </c>
      <c r="C318" s="76">
        <v>12</v>
      </c>
      <c r="D318" s="76"/>
      <c r="E318" s="76"/>
      <c r="F318" s="76"/>
      <c r="G318" s="77"/>
      <c r="H318" s="77"/>
      <c r="I318" s="77"/>
      <c r="J318" s="77"/>
      <c r="K318" s="77"/>
      <c r="L318" s="77"/>
      <c r="M318" s="77"/>
      <c r="N318" s="77"/>
      <c r="O318" s="40">
        <f t="shared" si="20"/>
        <v>12</v>
      </c>
    </row>
    <row r="319" spans="2:15" x14ac:dyDescent="0.25">
      <c r="B319" s="44" t="s">
        <v>34</v>
      </c>
      <c r="C319" s="68">
        <f t="shared" ref="C319:O319" si="21">SUM(C313:C318)</f>
        <v>111</v>
      </c>
      <c r="D319" s="68">
        <f t="shared" si="21"/>
        <v>0</v>
      </c>
      <c r="E319" s="68">
        <f t="shared" si="21"/>
        <v>0</v>
      </c>
      <c r="F319" s="68">
        <f t="shared" si="21"/>
        <v>0</v>
      </c>
      <c r="G319" s="68">
        <f t="shared" si="21"/>
        <v>0</v>
      </c>
      <c r="H319" s="68">
        <f t="shared" si="21"/>
        <v>0</v>
      </c>
      <c r="I319" s="68">
        <f t="shared" si="21"/>
        <v>0</v>
      </c>
      <c r="J319" s="68">
        <f t="shared" si="21"/>
        <v>0</v>
      </c>
      <c r="K319" s="68">
        <f t="shared" si="21"/>
        <v>0</v>
      </c>
      <c r="L319" s="68">
        <f t="shared" si="21"/>
        <v>0</v>
      </c>
      <c r="M319" s="68">
        <f t="shared" si="21"/>
        <v>0</v>
      </c>
      <c r="N319" s="68">
        <f t="shared" si="21"/>
        <v>0</v>
      </c>
      <c r="O319" s="68">
        <f t="shared" si="21"/>
        <v>111</v>
      </c>
    </row>
    <row r="320" spans="2:15" x14ac:dyDescent="0.25">
      <c r="B320" s="52"/>
      <c r="C320" s="79" t="str">
        <f>+IF(C289=C319,"","Diferencia")</f>
        <v/>
      </c>
      <c r="D320" s="79" t="str">
        <f t="shared" ref="D320:N320" si="22">+IF(D289=D319,"","Diferencia")</f>
        <v/>
      </c>
      <c r="E320" s="79" t="str">
        <f t="shared" si="22"/>
        <v/>
      </c>
      <c r="F320" s="79" t="str">
        <f t="shared" si="22"/>
        <v/>
      </c>
      <c r="G320" s="79" t="str">
        <f t="shared" si="22"/>
        <v/>
      </c>
      <c r="H320" s="79" t="str">
        <f t="shared" si="22"/>
        <v/>
      </c>
      <c r="I320" s="79" t="str">
        <f t="shared" si="22"/>
        <v/>
      </c>
      <c r="J320" s="79" t="str">
        <f t="shared" si="22"/>
        <v/>
      </c>
      <c r="K320" s="79" t="str">
        <f t="shared" si="22"/>
        <v/>
      </c>
      <c r="L320" s="79" t="str">
        <f t="shared" si="22"/>
        <v/>
      </c>
      <c r="M320" s="79" t="str">
        <f t="shared" si="22"/>
        <v/>
      </c>
      <c r="N320" s="79" t="str">
        <f t="shared" si="22"/>
        <v/>
      </c>
    </row>
    <row r="321" spans="2:10" ht="15.75" x14ac:dyDescent="0.25">
      <c r="B321" s="52"/>
      <c r="C321" s="53"/>
      <c r="D321" s="53"/>
      <c r="E321" s="53"/>
      <c r="F321" s="53"/>
      <c r="G321" s="63"/>
      <c r="H321" s="53"/>
      <c r="I321" s="53"/>
      <c r="J321" s="53"/>
    </row>
    <row r="322" spans="2:10" ht="15.75" x14ac:dyDescent="0.25">
      <c r="B322" s="52"/>
      <c r="C322" s="53"/>
      <c r="D322" s="53"/>
      <c r="E322" s="53"/>
      <c r="F322" s="53"/>
      <c r="G322" s="63"/>
      <c r="H322" s="53"/>
      <c r="I322" s="53"/>
      <c r="J322" s="53"/>
    </row>
    <row r="323" spans="2:10" ht="15.75" x14ac:dyDescent="0.25">
      <c r="B323" s="52"/>
      <c r="C323" s="53"/>
      <c r="D323" s="53"/>
      <c r="E323" s="53"/>
      <c r="F323" s="53"/>
      <c r="G323" s="63"/>
      <c r="H323" s="53"/>
      <c r="I323" s="53"/>
      <c r="J323" s="53"/>
    </row>
    <row r="324" spans="2:10" ht="15.75" x14ac:dyDescent="0.25">
      <c r="B324" s="52"/>
      <c r="C324" s="53"/>
      <c r="D324" s="53"/>
      <c r="E324" s="53"/>
      <c r="F324" s="53"/>
      <c r="G324" s="63"/>
      <c r="H324" s="53"/>
      <c r="I324" s="53"/>
      <c r="J324" s="53"/>
    </row>
    <row r="325" spans="2:10" ht="15.75" x14ac:dyDescent="0.25">
      <c r="B325" s="52"/>
      <c r="C325" s="53"/>
      <c r="D325" s="53"/>
      <c r="E325" s="53"/>
      <c r="F325" s="53"/>
      <c r="G325" s="63"/>
      <c r="H325" s="53"/>
      <c r="I325" s="53"/>
      <c r="J325" s="53"/>
    </row>
    <row r="326" spans="2:10" ht="15.75" x14ac:dyDescent="0.25">
      <c r="B326" s="52"/>
      <c r="C326" s="53"/>
      <c r="D326" s="53"/>
      <c r="E326" s="53"/>
      <c r="F326" s="53"/>
      <c r="G326" s="63"/>
      <c r="H326" s="53"/>
      <c r="I326" s="53"/>
      <c r="J326" s="53"/>
    </row>
    <row r="327" spans="2:10" ht="15.75" x14ac:dyDescent="0.25">
      <c r="B327" s="52"/>
      <c r="C327" s="53"/>
      <c r="D327" s="53"/>
      <c r="E327" s="53"/>
      <c r="F327" s="53"/>
      <c r="G327" s="63"/>
      <c r="H327" s="53"/>
      <c r="I327" s="53"/>
      <c r="J327" s="53"/>
    </row>
    <row r="328" spans="2:10" ht="15.75" x14ac:dyDescent="0.25">
      <c r="B328" s="52"/>
      <c r="C328" s="53"/>
      <c r="D328" s="53"/>
      <c r="E328" s="53"/>
      <c r="F328" s="53"/>
      <c r="G328" s="63"/>
      <c r="H328" s="53"/>
      <c r="I328" s="53"/>
      <c r="J328" s="53"/>
    </row>
    <row r="329" spans="2:10" ht="15.75" x14ac:dyDescent="0.25">
      <c r="B329" s="52"/>
      <c r="C329" s="53"/>
      <c r="D329" s="53"/>
      <c r="E329" s="53"/>
      <c r="F329" s="53"/>
      <c r="G329" s="63"/>
      <c r="H329" s="53"/>
      <c r="I329" s="53"/>
      <c r="J329" s="53"/>
    </row>
    <row r="330" spans="2:10" ht="15.75" x14ac:dyDescent="0.25">
      <c r="B330" s="52"/>
      <c r="C330" s="53"/>
      <c r="D330" s="53"/>
      <c r="E330" s="53"/>
      <c r="F330" s="53"/>
      <c r="G330" s="63"/>
      <c r="H330" s="53"/>
      <c r="I330" s="53"/>
      <c r="J330" s="53"/>
    </row>
    <row r="331" spans="2:10" ht="15.75" x14ac:dyDescent="0.25">
      <c r="B331" s="52"/>
      <c r="C331" s="53"/>
      <c r="D331" s="53"/>
      <c r="E331" s="53"/>
      <c r="F331" s="53"/>
      <c r="G331" s="63"/>
      <c r="H331" s="53"/>
      <c r="I331" s="53"/>
      <c r="J331" s="53"/>
    </row>
    <row r="332" spans="2:10" ht="15.75" x14ac:dyDescent="0.25">
      <c r="B332" s="52"/>
      <c r="C332" s="53"/>
      <c r="D332" s="53"/>
      <c r="E332" s="53"/>
      <c r="F332" s="53"/>
      <c r="G332" s="63"/>
      <c r="H332" s="53"/>
      <c r="I332" s="53"/>
      <c r="J332" s="53"/>
    </row>
    <row r="333" spans="2:10" ht="15.75" x14ac:dyDescent="0.25">
      <c r="B333" s="52"/>
      <c r="C333" s="53"/>
      <c r="D333" s="53"/>
      <c r="E333" s="53"/>
      <c r="F333" s="53"/>
      <c r="G333" s="63"/>
      <c r="H333" s="53"/>
      <c r="I333" s="53"/>
      <c r="J333" s="53"/>
    </row>
    <row r="334" spans="2:10" ht="15.75" x14ac:dyDescent="0.25">
      <c r="B334" s="52"/>
      <c r="C334" s="53"/>
      <c r="D334" s="53"/>
      <c r="E334" s="53"/>
      <c r="F334" s="53"/>
      <c r="G334" s="63"/>
      <c r="H334" s="53"/>
      <c r="I334" s="53"/>
      <c r="J334" s="53"/>
    </row>
    <row r="335" spans="2:10" ht="15.75" x14ac:dyDescent="0.25">
      <c r="B335" s="52"/>
      <c r="C335" s="53"/>
      <c r="D335" s="53"/>
      <c r="E335" s="53"/>
      <c r="F335" s="53"/>
      <c r="G335" s="63"/>
      <c r="H335" s="53"/>
      <c r="I335" s="53"/>
      <c r="J335" s="53"/>
    </row>
    <row r="336" spans="2:10" ht="15.75" x14ac:dyDescent="0.25">
      <c r="B336" s="52"/>
      <c r="C336" s="53"/>
      <c r="D336" s="53"/>
      <c r="E336" s="53"/>
      <c r="F336" s="53"/>
      <c r="G336" s="63"/>
      <c r="H336" s="53"/>
      <c r="I336" s="53"/>
      <c r="J336" s="53"/>
    </row>
    <row r="337" spans="2:15" ht="15.75" x14ac:dyDescent="0.25">
      <c r="B337" s="52"/>
      <c r="C337" s="53"/>
      <c r="D337" s="53"/>
      <c r="E337" s="53"/>
      <c r="F337" s="53"/>
      <c r="G337" s="63"/>
      <c r="H337" s="53"/>
      <c r="I337" s="53"/>
      <c r="J337" s="53"/>
    </row>
    <row r="338" spans="2:15" ht="15.75" x14ac:dyDescent="0.25">
      <c r="B338" s="52"/>
      <c r="C338" s="53"/>
      <c r="D338" s="53"/>
      <c r="E338" s="53"/>
      <c r="F338" s="53"/>
      <c r="G338" s="63"/>
      <c r="H338" s="53"/>
      <c r="I338" s="53"/>
      <c r="J338" s="53"/>
    </row>
    <row r="339" spans="2:15" ht="15.75" x14ac:dyDescent="0.25">
      <c r="B339" s="52"/>
      <c r="C339" s="53"/>
      <c r="D339" s="53"/>
      <c r="E339" s="53"/>
      <c r="F339" s="53"/>
      <c r="G339" s="63"/>
    </row>
    <row r="340" spans="2:15" ht="21" x14ac:dyDescent="0.35">
      <c r="B340" s="36" t="s">
        <v>186</v>
      </c>
    </row>
    <row r="341" spans="2:15" x14ac:dyDescent="0.25">
      <c r="B341" s="37" t="s">
        <v>187</v>
      </c>
      <c r="C341" s="38" t="s">
        <v>80</v>
      </c>
      <c r="D341" s="38" t="s">
        <v>81</v>
      </c>
      <c r="E341" s="38" t="s">
        <v>82</v>
      </c>
      <c r="F341" s="38" t="s">
        <v>83</v>
      </c>
      <c r="G341" s="38" t="s">
        <v>84</v>
      </c>
      <c r="H341" s="38" t="s">
        <v>85</v>
      </c>
      <c r="I341" s="38" t="s">
        <v>86</v>
      </c>
      <c r="J341" s="38" t="s">
        <v>87</v>
      </c>
      <c r="K341" s="38" t="s">
        <v>88</v>
      </c>
      <c r="L341" s="38" t="s">
        <v>89</v>
      </c>
      <c r="M341" s="38" t="s">
        <v>90</v>
      </c>
      <c r="N341" s="38" t="s">
        <v>91</v>
      </c>
      <c r="O341" s="38" t="s">
        <v>188</v>
      </c>
    </row>
    <row r="342" spans="2:15" x14ac:dyDescent="0.25">
      <c r="B342" s="71" t="s">
        <v>189</v>
      </c>
      <c r="C342" s="82">
        <v>1318</v>
      </c>
      <c r="D342" s="82"/>
      <c r="E342" s="82"/>
      <c r="F342" s="82"/>
      <c r="G342" s="83"/>
      <c r="H342" s="83"/>
      <c r="I342" s="83"/>
      <c r="J342" s="83"/>
      <c r="K342" s="83"/>
      <c r="L342" s="83"/>
      <c r="M342" s="82"/>
      <c r="N342" s="82"/>
      <c r="O342" s="84">
        <f>SUM(C342:N342)</f>
        <v>1318</v>
      </c>
    </row>
    <row r="343" spans="2:15" ht="30" x14ac:dyDescent="0.25">
      <c r="B343" s="71" t="s">
        <v>190</v>
      </c>
      <c r="C343" s="85">
        <v>2.673611111111111E-3</v>
      </c>
      <c r="D343" s="85"/>
      <c r="E343" s="85"/>
      <c r="F343" s="85"/>
      <c r="G343" s="85"/>
      <c r="H343" s="85"/>
      <c r="I343" s="85"/>
      <c r="J343" s="85"/>
      <c r="K343" s="85"/>
      <c r="L343" s="85"/>
      <c r="M343" s="85"/>
      <c r="N343" s="85"/>
      <c r="O343" s="86">
        <f>+AVERAGE(C343:N343)</f>
        <v>2.673611111111111E-3</v>
      </c>
    </row>
    <row r="344" spans="2:15" ht="30" x14ac:dyDescent="0.25">
      <c r="B344" s="71" t="s">
        <v>191</v>
      </c>
      <c r="C344" s="87">
        <v>84.57</v>
      </c>
      <c r="D344" s="87"/>
      <c r="E344" s="87"/>
      <c r="F344" s="87"/>
      <c r="G344" s="87"/>
      <c r="H344" s="87"/>
      <c r="I344" s="87"/>
      <c r="J344" s="87"/>
      <c r="K344" s="87"/>
      <c r="L344" s="87"/>
      <c r="M344" s="87"/>
      <c r="N344" s="87"/>
      <c r="O344" s="88">
        <f>SUM(C344:N344)</f>
        <v>84.57</v>
      </c>
    </row>
    <row r="345" spans="2:15" x14ac:dyDescent="0.25">
      <c r="B345" s="89"/>
      <c r="C345" s="90"/>
      <c r="D345" s="90"/>
      <c r="E345" s="90"/>
      <c r="F345" s="90"/>
      <c r="G345" s="90"/>
    </row>
    <row r="346" spans="2:15" ht="15.75" x14ac:dyDescent="0.25">
      <c r="B346" s="52"/>
      <c r="C346" s="53"/>
      <c r="D346" s="53"/>
      <c r="E346" s="53"/>
      <c r="F346" s="53"/>
      <c r="G346" s="63"/>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982"/>
  <sheetViews>
    <sheetView workbookViewId="0">
      <pane ySplit="4" topLeftCell="A5" activePane="bottomLeft" state="frozen"/>
      <selection pane="bottomLeft" activeCell="A5" sqref="A5"/>
    </sheetView>
  </sheetViews>
  <sheetFormatPr baseColWidth="10" defaultRowHeight="15" x14ac:dyDescent="0.25"/>
  <cols>
    <col min="1" max="1" width="10.42578125" style="92" bestFit="1" customWidth="1"/>
    <col min="2" max="2" width="9.5703125" style="92" bestFit="1" customWidth="1"/>
    <col min="3" max="3" width="19" style="92" bestFit="1" customWidth="1"/>
    <col min="4" max="4" width="41.5703125" style="92" customWidth="1"/>
    <col min="5" max="5" width="46.42578125" style="92" customWidth="1"/>
    <col min="6" max="6" width="36.85546875" style="92" bestFit="1" customWidth="1"/>
    <col min="7" max="7" width="20.28515625" style="92" bestFit="1" customWidth="1"/>
    <col min="8" max="8" width="77.140625" style="92" customWidth="1"/>
    <col min="9" max="16384" width="11.42578125" style="92"/>
  </cols>
  <sheetData>
    <row r="1" spans="1:8" x14ac:dyDescent="0.25">
      <c r="A1" s="91"/>
      <c r="B1" s="91"/>
      <c r="C1" s="91"/>
      <c r="D1" s="91"/>
      <c r="E1" s="91"/>
      <c r="F1" s="91"/>
      <c r="G1" s="91"/>
    </row>
    <row r="2" spans="1:8" ht="21" x14ac:dyDescent="0.35">
      <c r="A2" s="93" t="s">
        <v>76</v>
      </c>
      <c r="B2" s="94"/>
      <c r="C2" s="94"/>
      <c r="D2" s="94"/>
      <c r="E2" s="94"/>
      <c r="F2" s="94"/>
      <c r="G2" s="94"/>
    </row>
    <row r="3" spans="1:8" ht="21" x14ac:dyDescent="0.35">
      <c r="A3" s="95" t="s">
        <v>192</v>
      </c>
      <c r="B3" s="96"/>
      <c r="C3" s="96"/>
      <c r="D3" s="96"/>
      <c r="E3" s="96"/>
      <c r="F3" s="96"/>
      <c r="G3" s="96"/>
    </row>
    <row r="4" spans="1:8" x14ac:dyDescent="0.25">
      <c r="A4" s="97" t="s">
        <v>144</v>
      </c>
      <c r="B4" s="97" t="s">
        <v>193</v>
      </c>
      <c r="C4" s="97" t="s">
        <v>194</v>
      </c>
      <c r="D4" s="97" t="s">
        <v>195</v>
      </c>
      <c r="E4" s="97" t="s">
        <v>196</v>
      </c>
      <c r="F4" s="97" t="s">
        <v>197</v>
      </c>
      <c r="G4" s="98" t="s">
        <v>198</v>
      </c>
      <c r="H4" s="97" t="s">
        <v>199</v>
      </c>
    </row>
    <row r="5" spans="1:8" x14ac:dyDescent="0.25">
      <c r="A5" s="11" t="s">
        <v>200</v>
      </c>
      <c r="B5" s="11">
        <v>1</v>
      </c>
      <c r="C5" s="99">
        <v>43102</v>
      </c>
      <c r="D5" s="11" t="s">
        <v>201</v>
      </c>
      <c r="E5" s="11" t="s">
        <v>202</v>
      </c>
      <c r="F5" s="11" t="s">
        <v>0</v>
      </c>
      <c r="G5" s="99">
        <v>43124</v>
      </c>
      <c r="H5" s="11" t="s">
        <v>203</v>
      </c>
    </row>
    <row r="6" spans="1:8" x14ac:dyDescent="0.25">
      <c r="A6" s="11" t="s">
        <v>204</v>
      </c>
      <c r="B6" s="11">
        <v>2</v>
      </c>
      <c r="C6" s="99">
        <v>43102</v>
      </c>
      <c r="D6" s="11" t="s">
        <v>205</v>
      </c>
      <c r="E6" s="11" t="s">
        <v>206</v>
      </c>
      <c r="F6" s="11" t="s">
        <v>0</v>
      </c>
      <c r="G6" s="99">
        <v>43105</v>
      </c>
      <c r="H6" s="11" t="s">
        <v>207</v>
      </c>
    </row>
    <row r="7" spans="1:8" x14ac:dyDescent="0.25">
      <c r="A7" s="11" t="s">
        <v>208</v>
      </c>
      <c r="B7" s="11">
        <v>3</v>
      </c>
      <c r="C7" s="99">
        <v>43102</v>
      </c>
      <c r="D7" s="11" t="s">
        <v>209</v>
      </c>
      <c r="E7" s="11" t="s">
        <v>210</v>
      </c>
      <c r="F7" s="11" t="s">
        <v>0</v>
      </c>
      <c r="G7" s="99">
        <v>43132</v>
      </c>
      <c r="H7" s="11" t="s">
        <v>211</v>
      </c>
    </row>
    <row r="8" spans="1:8" x14ac:dyDescent="0.25">
      <c r="A8" s="11" t="s">
        <v>212</v>
      </c>
      <c r="B8" s="11">
        <v>4</v>
      </c>
      <c r="C8" s="99">
        <v>43102</v>
      </c>
      <c r="D8" s="11" t="s">
        <v>213</v>
      </c>
      <c r="E8" s="11" t="s">
        <v>214</v>
      </c>
      <c r="F8" s="11" t="s">
        <v>0</v>
      </c>
      <c r="G8" s="99">
        <v>43137</v>
      </c>
      <c r="H8" s="11" t="s">
        <v>215</v>
      </c>
    </row>
    <row r="9" spans="1:8" x14ac:dyDescent="0.25">
      <c r="A9" s="11" t="s">
        <v>216</v>
      </c>
      <c r="B9" s="11">
        <v>5</v>
      </c>
      <c r="C9" s="99">
        <v>43102</v>
      </c>
      <c r="D9" s="11" t="s">
        <v>213</v>
      </c>
      <c r="E9" s="11"/>
      <c r="F9" s="11" t="s">
        <v>0</v>
      </c>
      <c r="G9" s="99">
        <v>43130</v>
      </c>
      <c r="H9" s="11" t="s">
        <v>217</v>
      </c>
    </row>
    <row r="10" spans="1:8" x14ac:dyDescent="0.25">
      <c r="A10" s="11" t="s">
        <v>218</v>
      </c>
      <c r="B10" s="11">
        <v>6</v>
      </c>
      <c r="C10" s="99">
        <v>43102</v>
      </c>
      <c r="D10" s="11" t="s">
        <v>219</v>
      </c>
      <c r="E10" s="11" t="s">
        <v>220</v>
      </c>
      <c r="F10" s="11" t="s">
        <v>6</v>
      </c>
      <c r="G10" s="99">
        <v>43130</v>
      </c>
      <c r="H10" s="11" t="s">
        <v>221</v>
      </c>
    </row>
    <row r="11" spans="1:8" x14ac:dyDescent="0.25">
      <c r="A11" s="11" t="s">
        <v>222</v>
      </c>
      <c r="B11" s="11">
        <v>7</v>
      </c>
      <c r="C11" s="99">
        <v>43102</v>
      </c>
      <c r="D11" s="11" t="s">
        <v>223</v>
      </c>
      <c r="E11" s="11" t="s">
        <v>224</v>
      </c>
      <c r="F11" s="11" t="s">
        <v>0</v>
      </c>
      <c r="G11" s="99">
        <v>43102</v>
      </c>
      <c r="H11" s="11" t="s">
        <v>225</v>
      </c>
    </row>
    <row r="12" spans="1:8" x14ac:dyDescent="0.25">
      <c r="A12" s="11" t="s">
        <v>226</v>
      </c>
      <c r="B12" s="11">
        <v>8</v>
      </c>
      <c r="C12" s="99">
        <v>43102</v>
      </c>
      <c r="D12" s="11" t="s">
        <v>227</v>
      </c>
      <c r="E12" s="11" t="s">
        <v>220</v>
      </c>
      <c r="F12" s="11" t="s">
        <v>6</v>
      </c>
      <c r="G12" s="99">
        <v>43150</v>
      </c>
      <c r="H12" s="11" t="s">
        <v>228</v>
      </c>
    </row>
    <row r="13" spans="1:8" x14ac:dyDescent="0.25">
      <c r="A13" s="11" t="s">
        <v>229</v>
      </c>
      <c r="B13" s="11">
        <v>9</v>
      </c>
      <c r="C13" s="99">
        <v>43102</v>
      </c>
      <c r="D13" s="11" t="s">
        <v>230</v>
      </c>
      <c r="E13" s="11" t="s">
        <v>220</v>
      </c>
      <c r="F13" s="11" t="s">
        <v>0</v>
      </c>
      <c r="G13" s="99">
        <v>43103</v>
      </c>
      <c r="H13" s="11" t="s">
        <v>231</v>
      </c>
    </row>
    <row r="14" spans="1:8" x14ac:dyDescent="0.25">
      <c r="A14" s="11" t="s">
        <v>232</v>
      </c>
      <c r="B14" s="11">
        <v>10</v>
      </c>
      <c r="C14" s="99">
        <v>43102</v>
      </c>
      <c r="D14" s="11" t="s">
        <v>213</v>
      </c>
      <c r="E14" s="11" t="s">
        <v>233</v>
      </c>
      <c r="F14" s="11" t="s">
        <v>0</v>
      </c>
      <c r="G14" s="99">
        <v>43118</v>
      </c>
      <c r="H14" s="11" t="s">
        <v>234</v>
      </c>
    </row>
    <row r="15" spans="1:8" x14ac:dyDescent="0.25">
      <c r="A15" s="11" t="s">
        <v>235</v>
      </c>
      <c r="B15" s="11">
        <v>11</v>
      </c>
      <c r="C15" s="99">
        <v>43102</v>
      </c>
      <c r="D15" s="11" t="s">
        <v>236</v>
      </c>
      <c r="E15" s="11" t="s">
        <v>237</v>
      </c>
      <c r="F15" s="11" t="s">
        <v>0</v>
      </c>
      <c r="G15" s="99">
        <v>43126</v>
      </c>
      <c r="H15" s="11" t="s">
        <v>238</v>
      </c>
    </row>
    <row r="16" spans="1:8" x14ac:dyDescent="0.25">
      <c r="A16" s="11" t="s">
        <v>239</v>
      </c>
      <c r="B16" s="11">
        <v>12</v>
      </c>
      <c r="C16" s="99">
        <v>43102</v>
      </c>
      <c r="D16" s="11" t="s">
        <v>240</v>
      </c>
      <c r="E16" s="11"/>
      <c r="F16" s="11" t="s">
        <v>0</v>
      </c>
      <c r="G16" s="99">
        <v>43125</v>
      </c>
      <c r="H16" s="11" t="s">
        <v>241</v>
      </c>
    </row>
    <row r="17" spans="1:8" x14ac:dyDescent="0.25">
      <c r="A17" s="11" t="s">
        <v>242</v>
      </c>
      <c r="B17" s="11">
        <v>13</v>
      </c>
      <c r="C17" s="99">
        <v>43102</v>
      </c>
      <c r="D17" s="11" t="s">
        <v>243</v>
      </c>
      <c r="E17" s="11" t="s">
        <v>244</v>
      </c>
      <c r="F17" s="11" t="s">
        <v>0</v>
      </c>
      <c r="G17" s="99">
        <v>43126</v>
      </c>
      <c r="H17" s="11" t="s">
        <v>245</v>
      </c>
    </row>
    <row r="18" spans="1:8" x14ac:dyDescent="0.25">
      <c r="A18" s="11" t="s">
        <v>246</v>
      </c>
      <c r="B18" s="11">
        <v>14</v>
      </c>
      <c r="C18" s="99">
        <v>43102</v>
      </c>
      <c r="D18" s="11" t="s">
        <v>213</v>
      </c>
      <c r="E18" s="11" t="s">
        <v>214</v>
      </c>
      <c r="F18" s="11" t="s">
        <v>0</v>
      </c>
      <c r="G18" s="99">
        <v>43137</v>
      </c>
      <c r="H18" s="11" t="s">
        <v>215</v>
      </c>
    </row>
    <row r="19" spans="1:8" x14ac:dyDescent="0.25">
      <c r="A19" s="11" t="s">
        <v>247</v>
      </c>
      <c r="B19" s="11">
        <v>15</v>
      </c>
      <c r="C19" s="99">
        <v>43102</v>
      </c>
      <c r="D19" s="11" t="s">
        <v>248</v>
      </c>
      <c r="E19" s="11"/>
      <c r="F19" s="11" t="s">
        <v>0</v>
      </c>
      <c r="G19" s="99">
        <v>43104</v>
      </c>
      <c r="H19" s="11" t="s">
        <v>249</v>
      </c>
    </row>
    <row r="20" spans="1:8" x14ac:dyDescent="0.25">
      <c r="A20" s="11" t="s">
        <v>250</v>
      </c>
      <c r="B20" s="11">
        <v>16</v>
      </c>
      <c r="C20" s="99">
        <v>43103</v>
      </c>
      <c r="D20" s="11" t="s">
        <v>213</v>
      </c>
      <c r="E20" s="11" t="s">
        <v>251</v>
      </c>
      <c r="F20" s="11" t="s">
        <v>0</v>
      </c>
      <c r="G20" s="99">
        <v>43126</v>
      </c>
      <c r="H20" s="11" t="s">
        <v>252</v>
      </c>
    </row>
    <row r="21" spans="1:8" x14ac:dyDescent="0.25">
      <c r="A21" s="11" t="s">
        <v>253</v>
      </c>
      <c r="B21" s="11">
        <v>17</v>
      </c>
      <c r="C21" s="99">
        <v>43103</v>
      </c>
      <c r="D21" s="11" t="s">
        <v>254</v>
      </c>
      <c r="E21" s="11"/>
      <c r="F21" s="11" t="s">
        <v>0</v>
      </c>
      <c r="G21" s="99">
        <v>43143</v>
      </c>
      <c r="H21" s="11" t="s">
        <v>255</v>
      </c>
    </row>
    <row r="22" spans="1:8" x14ac:dyDescent="0.25">
      <c r="A22" s="11" t="s">
        <v>256</v>
      </c>
      <c r="B22" s="11">
        <v>18</v>
      </c>
      <c r="C22" s="99">
        <v>43103</v>
      </c>
      <c r="D22" s="11" t="s">
        <v>257</v>
      </c>
      <c r="E22" s="11" t="s">
        <v>258</v>
      </c>
      <c r="F22" s="11" t="s">
        <v>0</v>
      </c>
      <c r="G22" s="99">
        <v>43119</v>
      </c>
      <c r="H22" s="11" t="s">
        <v>259</v>
      </c>
    </row>
    <row r="23" spans="1:8" x14ac:dyDescent="0.25">
      <c r="A23" s="11" t="s">
        <v>260</v>
      </c>
      <c r="B23" s="11">
        <v>19</v>
      </c>
      <c r="C23" s="99">
        <v>43103</v>
      </c>
      <c r="D23" s="11" t="s">
        <v>261</v>
      </c>
      <c r="E23" s="11"/>
      <c r="F23" s="11" t="s">
        <v>6</v>
      </c>
      <c r="G23" s="99">
        <v>43144</v>
      </c>
      <c r="H23" s="11" t="s">
        <v>262</v>
      </c>
    </row>
    <row r="24" spans="1:8" x14ac:dyDescent="0.25">
      <c r="A24" s="11" t="s">
        <v>263</v>
      </c>
      <c r="B24" s="11">
        <v>20</v>
      </c>
      <c r="C24" s="99">
        <v>43103</v>
      </c>
      <c r="D24" s="11" t="s">
        <v>254</v>
      </c>
      <c r="E24" s="11"/>
      <c r="F24" s="11" t="s">
        <v>0</v>
      </c>
      <c r="G24" s="99">
        <v>43137</v>
      </c>
      <c r="H24" s="11" t="s">
        <v>264</v>
      </c>
    </row>
    <row r="25" spans="1:8" x14ac:dyDescent="0.25">
      <c r="A25" s="11" t="s">
        <v>265</v>
      </c>
      <c r="B25" s="11">
        <v>21</v>
      </c>
      <c r="C25" s="99">
        <v>43103</v>
      </c>
      <c r="D25" s="11" t="s">
        <v>257</v>
      </c>
      <c r="E25" s="11"/>
      <c r="F25" s="11" t="s">
        <v>0</v>
      </c>
      <c r="G25" s="99">
        <v>43132</v>
      </c>
      <c r="H25" s="11" t="s">
        <v>266</v>
      </c>
    </row>
    <row r="26" spans="1:8" x14ac:dyDescent="0.25">
      <c r="A26" s="11" t="s">
        <v>267</v>
      </c>
      <c r="B26" s="11">
        <v>22</v>
      </c>
      <c r="C26" s="99">
        <v>43103</v>
      </c>
      <c r="D26" s="11" t="s">
        <v>213</v>
      </c>
      <c r="E26" s="11" t="s">
        <v>268</v>
      </c>
      <c r="F26" s="11" t="s">
        <v>0</v>
      </c>
      <c r="G26" s="99">
        <v>43125</v>
      </c>
      <c r="H26" s="11" t="s">
        <v>269</v>
      </c>
    </row>
    <row r="27" spans="1:8" x14ac:dyDescent="0.25">
      <c r="A27" s="11" t="s">
        <v>270</v>
      </c>
      <c r="B27" s="11">
        <v>23</v>
      </c>
      <c r="C27" s="99">
        <v>43103</v>
      </c>
      <c r="D27" s="11" t="s">
        <v>213</v>
      </c>
      <c r="E27" s="11"/>
      <c r="F27" s="11" t="s">
        <v>0</v>
      </c>
      <c r="G27" s="99">
        <v>43126</v>
      </c>
      <c r="H27" s="11" t="s">
        <v>271</v>
      </c>
    </row>
    <row r="28" spans="1:8" x14ac:dyDescent="0.25">
      <c r="A28" s="11" t="s">
        <v>272</v>
      </c>
      <c r="B28" s="11">
        <v>24</v>
      </c>
      <c r="C28" s="99">
        <v>43103</v>
      </c>
      <c r="D28" s="11" t="s">
        <v>213</v>
      </c>
      <c r="E28" s="11"/>
      <c r="F28" s="11" t="s">
        <v>0</v>
      </c>
      <c r="G28" s="99">
        <v>43126</v>
      </c>
      <c r="H28" s="11" t="s">
        <v>273</v>
      </c>
    </row>
    <row r="29" spans="1:8" x14ac:dyDescent="0.25">
      <c r="A29" s="11" t="s">
        <v>274</v>
      </c>
      <c r="B29" s="11">
        <v>25</v>
      </c>
      <c r="C29" s="99">
        <v>43103</v>
      </c>
      <c r="D29" s="11" t="s">
        <v>213</v>
      </c>
      <c r="E29" s="11"/>
      <c r="F29" s="11" t="s">
        <v>0</v>
      </c>
      <c r="G29" s="99">
        <v>43126</v>
      </c>
      <c r="H29" s="11" t="s">
        <v>275</v>
      </c>
    </row>
    <row r="30" spans="1:8" x14ac:dyDescent="0.25">
      <c r="A30" s="11" t="s">
        <v>276</v>
      </c>
      <c r="B30" s="11">
        <v>26</v>
      </c>
      <c r="C30" s="99">
        <v>43103</v>
      </c>
      <c r="D30" s="11" t="s">
        <v>277</v>
      </c>
      <c r="E30" s="11" t="s">
        <v>278</v>
      </c>
      <c r="F30" s="11" t="s">
        <v>0</v>
      </c>
      <c r="G30" s="99">
        <v>43132</v>
      </c>
      <c r="H30" s="11" t="s">
        <v>279</v>
      </c>
    </row>
    <row r="31" spans="1:8" x14ac:dyDescent="0.25">
      <c r="A31" s="11" t="s">
        <v>280</v>
      </c>
      <c r="B31" s="11">
        <v>27</v>
      </c>
      <c r="C31" s="99">
        <v>43103</v>
      </c>
      <c r="D31" s="11" t="s">
        <v>277</v>
      </c>
      <c r="E31" s="11" t="s">
        <v>278</v>
      </c>
      <c r="F31" s="11" t="s">
        <v>0</v>
      </c>
      <c r="G31" s="99">
        <v>43132</v>
      </c>
      <c r="H31" s="11" t="s">
        <v>281</v>
      </c>
    </row>
    <row r="32" spans="1:8" x14ac:dyDescent="0.25">
      <c r="A32" s="11" t="s">
        <v>282</v>
      </c>
      <c r="B32" s="11">
        <v>28</v>
      </c>
      <c r="C32" s="99">
        <v>43103</v>
      </c>
      <c r="D32" s="11" t="s">
        <v>277</v>
      </c>
      <c r="E32" s="11" t="s">
        <v>278</v>
      </c>
      <c r="F32" s="11" t="s">
        <v>0</v>
      </c>
      <c r="G32" s="99">
        <v>43133</v>
      </c>
      <c r="H32" s="11" t="s">
        <v>283</v>
      </c>
    </row>
    <row r="33" spans="1:8" x14ac:dyDescent="0.25">
      <c r="A33" s="11" t="s">
        <v>284</v>
      </c>
      <c r="B33" s="11">
        <v>29</v>
      </c>
      <c r="C33" s="99">
        <v>43103</v>
      </c>
      <c r="D33" s="11" t="s">
        <v>277</v>
      </c>
      <c r="E33" s="11" t="s">
        <v>278</v>
      </c>
      <c r="F33" s="11" t="s">
        <v>0</v>
      </c>
      <c r="G33" s="99">
        <v>43129</v>
      </c>
      <c r="H33" s="11" t="s">
        <v>285</v>
      </c>
    </row>
    <row r="34" spans="1:8" x14ac:dyDescent="0.25">
      <c r="A34" s="11" t="s">
        <v>286</v>
      </c>
      <c r="B34" s="11">
        <v>30</v>
      </c>
      <c r="C34" s="99">
        <v>43103</v>
      </c>
      <c r="D34" s="11" t="s">
        <v>209</v>
      </c>
      <c r="E34" s="11" t="s">
        <v>287</v>
      </c>
      <c r="F34" s="11" t="s">
        <v>0</v>
      </c>
      <c r="G34" s="99">
        <v>43129</v>
      </c>
      <c r="H34" s="11" t="s">
        <v>288</v>
      </c>
    </row>
    <row r="35" spans="1:8" x14ac:dyDescent="0.25">
      <c r="A35" s="11" t="s">
        <v>289</v>
      </c>
      <c r="B35" s="11">
        <v>31</v>
      </c>
      <c r="C35" s="99">
        <v>43103</v>
      </c>
      <c r="D35" s="11" t="s">
        <v>254</v>
      </c>
      <c r="E35" s="11"/>
      <c r="F35" s="11" t="s">
        <v>0</v>
      </c>
      <c r="G35" s="99">
        <v>43137</v>
      </c>
      <c r="H35" s="11" t="s">
        <v>290</v>
      </c>
    </row>
    <row r="36" spans="1:8" x14ac:dyDescent="0.25">
      <c r="A36" s="11" t="s">
        <v>291</v>
      </c>
      <c r="B36" s="11">
        <v>32</v>
      </c>
      <c r="C36" s="99">
        <v>43103</v>
      </c>
      <c r="D36" s="11" t="s">
        <v>213</v>
      </c>
      <c r="E36" s="11"/>
      <c r="F36" s="11" t="s">
        <v>0</v>
      </c>
      <c r="G36" s="99">
        <v>43126</v>
      </c>
      <c r="H36" s="11" t="s">
        <v>292</v>
      </c>
    </row>
    <row r="37" spans="1:8" x14ac:dyDescent="0.25">
      <c r="A37" s="11" t="s">
        <v>293</v>
      </c>
      <c r="B37" s="11">
        <v>33</v>
      </c>
      <c r="C37" s="99">
        <v>43103</v>
      </c>
      <c r="D37" s="11" t="s">
        <v>213</v>
      </c>
      <c r="E37" s="11" t="s">
        <v>294</v>
      </c>
      <c r="F37" s="11" t="s">
        <v>0</v>
      </c>
      <c r="G37" s="99">
        <v>43133</v>
      </c>
      <c r="H37" s="11" t="s">
        <v>295</v>
      </c>
    </row>
    <row r="38" spans="1:8" x14ac:dyDescent="0.25">
      <c r="A38" s="11" t="s">
        <v>296</v>
      </c>
      <c r="B38" s="11">
        <v>34</v>
      </c>
      <c r="C38" s="99">
        <v>43104</v>
      </c>
      <c r="D38" s="11" t="s">
        <v>297</v>
      </c>
      <c r="E38" s="11" t="s">
        <v>298</v>
      </c>
      <c r="F38" s="11" t="s">
        <v>0</v>
      </c>
      <c r="G38" s="99">
        <v>43132</v>
      </c>
      <c r="H38" s="11" t="s">
        <v>299</v>
      </c>
    </row>
    <row r="39" spans="1:8" x14ac:dyDescent="0.25">
      <c r="A39" s="11" t="s">
        <v>300</v>
      </c>
      <c r="B39" s="11">
        <v>35</v>
      </c>
      <c r="C39" s="99">
        <v>43104</v>
      </c>
      <c r="D39" s="11" t="s">
        <v>297</v>
      </c>
      <c r="E39" s="11" t="s">
        <v>298</v>
      </c>
      <c r="F39" s="11" t="s">
        <v>0</v>
      </c>
      <c r="G39" s="99">
        <v>43132</v>
      </c>
      <c r="H39" s="11" t="s">
        <v>301</v>
      </c>
    </row>
    <row r="40" spans="1:8" x14ac:dyDescent="0.25">
      <c r="A40" s="11" t="s">
        <v>302</v>
      </c>
      <c r="B40" s="11">
        <v>36</v>
      </c>
      <c r="C40" s="99">
        <v>43104</v>
      </c>
      <c r="D40" s="11" t="s">
        <v>303</v>
      </c>
      <c r="E40" s="11" t="s">
        <v>304</v>
      </c>
      <c r="F40" s="11" t="s">
        <v>0</v>
      </c>
      <c r="G40" s="99">
        <v>43140</v>
      </c>
      <c r="H40" s="11" t="s">
        <v>305</v>
      </c>
    </row>
    <row r="41" spans="1:8" x14ac:dyDescent="0.25">
      <c r="A41" s="11" t="s">
        <v>306</v>
      </c>
      <c r="B41" s="11">
        <v>37</v>
      </c>
      <c r="C41" s="99">
        <v>43104</v>
      </c>
      <c r="D41" s="11" t="s">
        <v>213</v>
      </c>
      <c r="E41" s="11"/>
      <c r="F41" s="11" t="s">
        <v>0</v>
      </c>
      <c r="G41" s="99">
        <v>43117</v>
      </c>
      <c r="H41" s="11" t="s">
        <v>307</v>
      </c>
    </row>
    <row r="42" spans="1:8" x14ac:dyDescent="0.25">
      <c r="A42" s="11" t="s">
        <v>308</v>
      </c>
      <c r="B42" s="11">
        <v>38</v>
      </c>
      <c r="C42" s="99">
        <v>43104</v>
      </c>
      <c r="D42" s="11" t="s">
        <v>213</v>
      </c>
      <c r="E42" s="11"/>
      <c r="F42" s="11" t="s">
        <v>0</v>
      </c>
      <c r="G42" s="99">
        <v>43117</v>
      </c>
      <c r="H42" s="11" t="s">
        <v>309</v>
      </c>
    </row>
    <row r="43" spans="1:8" x14ac:dyDescent="0.25">
      <c r="A43" s="11" t="s">
        <v>310</v>
      </c>
      <c r="B43" s="11">
        <v>39</v>
      </c>
      <c r="C43" s="99">
        <v>43104</v>
      </c>
      <c r="D43" s="11" t="s">
        <v>311</v>
      </c>
      <c r="E43" s="11" t="s">
        <v>220</v>
      </c>
      <c r="F43" s="11" t="s">
        <v>0</v>
      </c>
      <c r="G43" s="99">
        <v>43116</v>
      </c>
      <c r="H43" s="11" t="s">
        <v>312</v>
      </c>
    </row>
    <row r="44" spans="1:8" x14ac:dyDescent="0.25">
      <c r="A44" s="11" t="s">
        <v>313</v>
      </c>
      <c r="B44" s="11">
        <v>40</v>
      </c>
      <c r="C44" s="99">
        <v>43104</v>
      </c>
      <c r="D44" s="11" t="s">
        <v>314</v>
      </c>
      <c r="E44" s="11" t="s">
        <v>220</v>
      </c>
      <c r="F44" s="11" t="s">
        <v>0</v>
      </c>
      <c r="G44" s="99">
        <v>43116</v>
      </c>
      <c r="H44" s="11" t="s">
        <v>312</v>
      </c>
    </row>
    <row r="45" spans="1:8" x14ac:dyDescent="0.25">
      <c r="A45" s="11" t="s">
        <v>315</v>
      </c>
      <c r="B45" s="11">
        <v>41</v>
      </c>
      <c r="C45" s="99">
        <v>43104</v>
      </c>
      <c r="D45" s="11" t="s">
        <v>316</v>
      </c>
      <c r="E45" s="11" t="s">
        <v>220</v>
      </c>
      <c r="F45" s="11" t="s">
        <v>0</v>
      </c>
      <c r="G45" s="99">
        <v>43116</v>
      </c>
      <c r="H45" s="11" t="s">
        <v>312</v>
      </c>
    </row>
    <row r="46" spans="1:8" x14ac:dyDescent="0.25">
      <c r="A46" s="11" t="s">
        <v>317</v>
      </c>
      <c r="B46" s="11">
        <v>42</v>
      </c>
      <c r="C46" s="99">
        <v>43104</v>
      </c>
      <c r="D46" s="11" t="s">
        <v>318</v>
      </c>
      <c r="E46" s="11" t="s">
        <v>220</v>
      </c>
      <c r="F46" s="11" t="s">
        <v>0</v>
      </c>
      <c r="G46" s="99">
        <v>43116</v>
      </c>
      <c r="H46" s="11" t="s">
        <v>319</v>
      </c>
    </row>
    <row r="47" spans="1:8" x14ac:dyDescent="0.25">
      <c r="A47" s="11" t="s">
        <v>320</v>
      </c>
      <c r="B47" s="11">
        <v>43</v>
      </c>
      <c r="C47" s="99">
        <v>43104</v>
      </c>
      <c r="D47" s="11" t="s">
        <v>321</v>
      </c>
      <c r="E47" s="11" t="s">
        <v>220</v>
      </c>
      <c r="F47" s="11" t="s">
        <v>0</v>
      </c>
      <c r="G47" s="99">
        <v>43116</v>
      </c>
      <c r="H47" s="11" t="s">
        <v>312</v>
      </c>
    </row>
    <row r="48" spans="1:8" x14ac:dyDescent="0.25">
      <c r="A48" s="11" t="s">
        <v>322</v>
      </c>
      <c r="B48" s="11">
        <v>44</v>
      </c>
      <c r="C48" s="99">
        <v>43104</v>
      </c>
      <c r="D48" s="11" t="s">
        <v>323</v>
      </c>
      <c r="E48" s="11" t="s">
        <v>220</v>
      </c>
      <c r="F48" s="11" t="s">
        <v>0</v>
      </c>
      <c r="G48" s="99">
        <v>43116</v>
      </c>
      <c r="H48" s="11" t="s">
        <v>312</v>
      </c>
    </row>
    <row r="49" spans="1:8" x14ac:dyDescent="0.25">
      <c r="A49" s="11" t="s">
        <v>324</v>
      </c>
      <c r="B49" s="11">
        <v>45</v>
      </c>
      <c r="C49" s="99">
        <v>43104</v>
      </c>
      <c r="D49" s="11" t="s">
        <v>325</v>
      </c>
      <c r="E49" s="11" t="s">
        <v>220</v>
      </c>
      <c r="F49" s="11" t="s">
        <v>0</v>
      </c>
      <c r="G49" s="99">
        <v>43116</v>
      </c>
      <c r="H49" s="11" t="s">
        <v>312</v>
      </c>
    </row>
    <row r="50" spans="1:8" x14ac:dyDescent="0.25">
      <c r="A50" s="11" t="s">
        <v>326</v>
      </c>
      <c r="B50" s="11">
        <v>46</v>
      </c>
      <c r="C50" s="99">
        <v>43104</v>
      </c>
      <c r="D50" s="11" t="s">
        <v>327</v>
      </c>
      <c r="E50" s="11" t="s">
        <v>220</v>
      </c>
      <c r="F50" s="11" t="s">
        <v>0</v>
      </c>
      <c r="G50" s="99">
        <v>43116</v>
      </c>
      <c r="H50" s="11" t="s">
        <v>319</v>
      </c>
    </row>
    <row r="51" spans="1:8" x14ac:dyDescent="0.25">
      <c r="A51" s="11" t="s">
        <v>328</v>
      </c>
      <c r="B51" s="11">
        <v>47</v>
      </c>
      <c r="C51" s="99">
        <v>43104</v>
      </c>
      <c r="D51" s="11" t="s">
        <v>329</v>
      </c>
      <c r="E51" s="11" t="s">
        <v>220</v>
      </c>
      <c r="F51" s="11" t="s">
        <v>0</v>
      </c>
      <c r="G51" s="99">
        <v>43116</v>
      </c>
      <c r="H51" s="11" t="s">
        <v>319</v>
      </c>
    </row>
    <row r="52" spans="1:8" x14ac:dyDescent="0.25">
      <c r="A52" s="11" t="s">
        <v>330</v>
      </c>
      <c r="B52" s="11">
        <v>48</v>
      </c>
      <c r="C52" s="99">
        <v>43104</v>
      </c>
      <c r="D52" s="11" t="s">
        <v>331</v>
      </c>
      <c r="E52" s="11" t="s">
        <v>220</v>
      </c>
      <c r="F52" s="11" t="s">
        <v>0</v>
      </c>
      <c r="G52" s="99">
        <v>43116</v>
      </c>
      <c r="H52" s="11" t="s">
        <v>332</v>
      </c>
    </row>
    <row r="53" spans="1:8" x14ac:dyDescent="0.25">
      <c r="A53" s="11" t="s">
        <v>333</v>
      </c>
      <c r="B53" s="11">
        <v>49</v>
      </c>
      <c r="C53" s="99">
        <v>43104</v>
      </c>
      <c r="D53" s="11" t="s">
        <v>257</v>
      </c>
      <c r="E53" s="11" t="s">
        <v>334</v>
      </c>
      <c r="F53" s="11" t="s">
        <v>0</v>
      </c>
      <c r="G53" s="99">
        <v>43130</v>
      </c>
      <c r="H53" s="11" t="s">
        <v>335</v>
      </c>
    </row>
    <row r="54" spans="1:8" x14ac:dyDescent="0.25">
      <c r="A54" s="11" t="s">
        <v>336</v>
      </c>
      <c r="B54" s="11">
        <v>50</v>
      </c>
      <c r="C54" s="99">
        <v>43104</v>
      </c>
      <c r="D54" s="11" t="s">
        <v>337</v>
      </c>
      <c r="E54" s="11" t="s">
        <v>220</v>
      </c>
      <c r="F54" s="11" t="s">
        <v>0</v>
      </c>
      <c r="G54" s="99">
        <v>43116</v>
      </c>
      <c r="H54" s="11" t="s">
        <v>332</v>
      </c>
    </row>
    <row r="55" spans="1:8" x14ac:dyDescent="0.25">
      <c r="A55" s="11" t="s">
        <v>338</v>
      </c>
      <c r="B55" s="11">
        <v>51</v>
      </c>
      <c r="C55" s="99">
        <v>43104</v>
      </c>
      <c r="D55" s="11" t="s">
        <v>339</v>
      </c>
      <c r="E55" s="11" t="s">
        <v>220</v>
      </c>
      <c r="F55" s="11" t="s">
        <v>0</v>
      </c>
      <c r="G55" s="99">
        <v>43116</v>
      </c>
      <c r="H55" s="11" t="s">
        <v>332</v>
      </c>
    </row>
    <row r="56" spans="1:8" x14ac:dyDescent="0.25">
      <c r="A56" s="11" t="s">
        <v>340</v>
      </c>
      <c r="B56" s="11">
        <v>52</v>
      </c>
      <c r="C56" s="99">
        <v>43104</v>
      </c>
      <c r="D56" s="11" t="s">
        <v>341</v>
      </c>
      <c r="E56" s="11" t="s">
        <v>220</v>
      </c>
      <c r="F56" s="11" t="s">
        <v>0</v>
      </c>
      <c r="G56" s="99">
        <v>43116</v>
      </c>
      <c r="H56" s="11" t="s">
        <v>332</v>
      </c>
    </row>
    <row r="57" spans="1:8" x14ac:dyDescent="0.25">
      <c r="A57" s="11" t="s">
        <v>342</v>
      </c>
      <c r="B57" s="11">
        <v>53</v>
      </c>
      <c r="C57" s="99">
        <v>43104</v>
      </c>
      <c r="D57" s="11" t="s">
        <v>343</v>
      </c>
      <c r="E57" s="11" t="s">
        <v>220</v>
      </c>
      <c r="F57" s="11" t="s">
        <v>0</v>
      </c>
      <c r="G57" s="99">
        <v>43116</v>
      </c>
      <c r="H57" s="11" t="s">
        <v>332</v>
      </c>
    </row>
    <row r="58" spans="1:8" x14ac:dyDescent="0.25">
      <c r="A58" s="11" t="s">
        <v>344</v>
      </c>
      <c r="B58" s="11">
        <v>54</v>
      </c>
      <c r="C58" s="99">
        <v>43104</v>
      </c>
      <c r="D58" s="11" t="s">
        <v>345</v>
      </c>
      <c r="E58" s="11" t="s">
        <v>220</v>
      </c>
      <c r="F58" s="11" t="s">
        <v>0</v>
      </c>
      <c r="G58" s="99">
        <v>43116</v>
      </c>
      <c r="H58" s="11" t="s">
        <v>332</v>
      </c>
    </row>
    <row r="59" spans="1:8" x14ac:dyDescent="0.25">
      <c r="A59" s="11" t="s">
        <v>346</v>
      </c>
      <c r="B59" s="11">
        <v>55</v>
      </c>
      <c r="C59" s="99">
        <v>43104</v>
      </c>
      <c r="D59" s="11" t="s">
        <v>347</v>
      </c>
      <c r="E59" s="11" t="s">
        <v>220</v>
      </c>
      <c r="F59" s="11" t="s">
        <v>0</v>
      </c>
      <c r="G59" s="99">
        <v>43116</v>
      </c>
      <c r="H59" s="11" t="s">
        <v>332</v>
      </c>
    </row>
    <row r="60" spans="1:8" x14ac:dyDescent="0.25">
      <c r="A60" s="11" t="s">
        <v>348</v>
      </c>
      <c r="B60" s="11">
        <v>56</v>
      </c>
      <c r="C60" s="99">
        <v>43104</v>
      </c>
      <c r="D60" s="11" t="s">
        <v>349</v>
      </c>
      <c r="E60" s="11" t="s">
        <v>220</v>
      </c>
      <c r="F60" s="11" t="s">
        <v>0</v>
      </c>
      <c r="G60" s="99">
        <v>43116</v>
      </c>
      <c r="H60" s="11" t="s">
        <v>332</v>
      </c>
    </row>
    <row r="61" spans="1:8" x14ac:dyDescent="0.25">
      <c r="A61" s="11" t="s">
        <v>350</v>
      </c>
      <c r="B61" s="11">
        <v>57</v>
      </c>
      <c r="C61" s="99">
        <v>43104</v>
      </c>
      <c r="D61" s="11" t="s">
        <v>351</v>
      </c>
      <c r="E61" s="11" t="s">
        <v>220</v>
      </c>
      <c r="F61" s="11" t="s">
        <v>0</v>
      </c>
      <c r="G61" s="99">
        <v>43116</v>
      </c>
      <c r="H61" s="11" t="s">
        <v>332</v>
      </c>
    </row>
    <row r="62" spans="1:8" x14ac:dyDescent="0.25">
      <c r="A62" s="11" t="s">
        <v>352</v>
      </c>
      <c r="B62" s="11">
        <v>58</v>
      </c>
      <c r="C62" s="99">
        <v>43104</v>
      </c>
      <c r="D62" s="11" t="s">
        <v>353</v>
      </c>
      <c r="E62" s="11" t="s">
        <v>220</v>
      </c>
      <c r="F62" s="11" t="s">
        <v>0</v>
      </c>
      <c r="G62" s="99">
        <v>43116</v>
      </c>
      <c r="H62" s="11" t="s">
        <v>312</v>
      </c>
    </row>
    <row r="63" spans="1:8" x14ac:dyDescent="0.25">
      <c r="A63" s="11" t="s">
        <v>354</v>
      </c>
      <c r="B63" s="11">
        <v>59</v>
      </c>
      <c r="C63" s="99">
        <v>43104</v>
      </c>
      <c r="D63" s="11" t="s">
        <v>355</v>
      </c>
      <c r="E63" s="11" t="s">
        <v>220</v>
      </c>
      <c r="F63" s="11" t="s">
        <v>0</v>
      </c>
      <c r="G63" s="99">
        <v>43116</v>
      </c>
      <c r="H63" s="11" t="s">
        <v>332</v>
      </c>
    </row>
    <row r="64" spans="1:8" x14ac:dyDescent="0.25">
      <c r="A64" s="11" t="s">
        <v>356</v>
      </c>
      <c r="B64" s="11">
        <v>60</v>
      </c>
      <c r="C64" s="99">
        <v>43104</v>
      </c>
      <c r="D64" s="11" t="s">
        <v>357</v>
      </c>
      <c r="E64" s="11" t="s">
        <v>220</v>
      </c>
      <c r="F64" s="11" t="s">
        <v>0</v>
      </c>
      <c r="G64" s="99">
        <v>43116</v>
      </c>
      <c r="H64" s="11" t="s">
        <v>332</v>
      </c>
    </row>
    <row r="65" spans="1:8" x14ac:dyDescent="0.25">
      <c r="A65" s="11" t="s">
        <v>358</v>
      </c>
      <c r="B65" s="11">
        <v>61</v>
      </c>
      <c r="C65" s="99">
        <v>43104</v>
      </c>
      <c r="D65" s="11" t="s">
        <v>359</v>
      </c>
      <c r="E65" s="11" t="s">
        <v>220</v>
      </c>
      <c r="F65" s="11" t="s">
        <v>0</v>
      </c>
      <c r="G65" s="99">
        <v>43116</v>
      </c>
      <c r="H65" s="11" t="s">
        <v>312</v>
      </c>
    </row>
    <row r="66" spans="1:8" x14ac:dyDescent="0.25">
      <c r="A66" s="11" t="s">
        <v>360</v>
      </c>
      <c r="B66" s="11">
        <v>62</v>
      </c>
      <c r="C66" s="99">
        <v>43104</v>
      </c>
      <c r="D66" s="11" t="s">
        <v>361</v>
      </c>
      <c r="E66" s="11" t="s">
        <v>220</v>
      </c>
      <c r="F66" s="11" t="s">
        <v>0</v>
      </c>
      <c r="G66" s="99">
        <v>43116</v>
      </c>
      <c r="H66" s="11" t="s">
        <v>312</v>
      </c>
    </row>
    <row r="67" spans="1:8" x14ac:dyDescent="0.25">
      <c r="A67" s="11" t="s">
        <v>362</v>
      </c>
      <c r="B67" s="11">
        <v>63</v>
      </c>
      <c r="C67" s="99">
        <v>43104</v>
      </c>
      <c r="D67" s="11" t="s">
        <v>363</v>
      </c>
      <c r="E67" s="11" t="s">
        <v>220</v>
      </c>
      <c r="F67" s="11" t="s">
        <v>0</v>
      </c>
      <c r="G67" s="99">
        <v>43116</v>
      </c>
      <c r="H67" s="11" t="s">
        <v>332</v>
      </c>
    </row>
    <row r="68" spans="1:8" x14ac:dyDescent="0.25">
      <c r="A68" s="11" t="s">
        <v>364</v>
      </c>
      <c r="B68" s="11">
        <v>64</v>
      </c>
      <c r="C68" s="99">
        <v>43104</v>
      </c>
      <c r="D68" s="11" t="s">
        <v>365</v>
      </c>
      <c r="E68" s="11" t="s">
        <v>220</v>
      </c>
      <c r="F68" s="11" t="s">
        <v>0</v>
      </c>
      <c r="G68" s="99">
        <v>43116</v>
      </c>
      <c r="H68" s="11" t="s">
        <v>332</v>
      </c>
    </row>
    <row r="69" spans="1:8" x14ac:dyDescent="0.25">
      <c r="A69" s="11" t="s">
        <v>366</v>
      </c>
      <c r="B69" s="11">
        <v>65</v>
      </c>
      <c r="C69" s="99">
        <v>43104</v>
      </c>
      <c r="D69" s="11" t="s">
        <v>367</v>
      </c>
      <c r="E69" s="11" t="s">
        <v>220</v>
      </c>
      <c r="F69" s="11" t="s">
        <v>0</v>
      </c>
      <c r="G69" s="99">
        <v>43116</v>
      </c>
      <c r="H69" s="11" t="s">
        <v>312</v>
      </c>
    </row>
    <row r="70" spans="1:8" x14ac:dyDescent="0.25">
      <c r="A70" s="11" t="s">
        <v>368</v>
      </c>
      <c r="B70" s="11">
        <v>66</v>
      </c>
      <c r="C70" s="99">
        <v>43104</v>
      </c>
      <c r="D70" s="11" t="s">
        <v>369</v>
      </c>
      <c r="E70" s="11" t="s">
        <v>220</v>
      </c>
      <c r="F70" s="11" t="s">
        <v>0</v>
      </c>
      <c r="G70" s="99">
        <v>43116</v>
      </c>
      <c r="H70" s="11" t="s">
        <v>332</v>
      </c>
    </row>
    <row r="71" spans="1:8" x14ac:dyDescent="0.25">
      <c r="A71" s="11" t="s">
        <v>370</v>
      </c>
      <c r="B71" s="11">
        <v>67</v>
      </c>
      <c r="C71" s="99">
        <v>43104</v>
      </c>
      <c r="D71" s="11" t="s">
        <v>371</v>
      </c>
      <c r="E71" s="11" t="s">
        <v>220</v>
      </c>
      <c r="F71" s="11" t="s">
        <v>0</v>
      </c>
      <c r="G71" s="99">
        <v>43116</v>
      </c>
      <c r="H71" s="11" t="s">
        <v>312</v>
      </c>
    </row>
    <row r="72" spans="1:8" x14ac:dyDescent="0.25">
      <c r="A72" s="11" t="s">
        <v>372</v>
      </c>
      <c r="B72" s="11">
        <v>68</v>
      </c>
      <c r="C72" s="99">
        <v>43104</v>
      </c>
      <c r="D72" s="11" t="s">
        <v>373</v>
      </c>
      <c r="E72" s="11" t="s">
        <v>220</v>
      </c>
      <c r="F72" s="11" t="s">
        <v>0</v>
      </c>
      <c r="G72" s="99">
        <v>43116</v>
      </c>
      <c r="H72" s="11" t="s">
        <v>332</v>
      </c>
    </row>
    <row r="73" spans="1:8" x14ac:dyDescent="0.25">
      <c r="A73" s="11" t="s">
        <v>374</v>
      </c>
      <c r="B73" s="11">
        <v>69</v>
      </c>
      <c r="C73" s="99">
        <v>43104</v>
      </c>
      <c r="D73" s="11" t="s">
        <v>375</v>
      </c>
      <c r="E73" s="11" t="s">
        <v>220</v>
      </c>
      <c r="F73" s="11" t="s">
        <v>0</v>
      </c>
      <c r="G73" s="99">
        <v>43116</v>
      </c>
      <c r="H73" s="11" t="s">
        <v>312</v>
      </c>
    </row>
    <row r="74" spans="1:8" x14ac:dyDescent="0.25">
      <c r="A74" s="11" t="s">
        <v>376</v>
      </c>
      <c r="B74" s="11">
        <v>70</v>
      </c>
      <c r="C74" s="99">
        <v>43104</v>
      </c>
      <c r="D74" s="11" t="s">
        <v>377</v>
      </c>
      <c r="E74" s="11" t="s">
        <v>220</v>
      </c>
      <c r="F74" s="11" t="s">
        <v>0</v>
      </c>
      <c r="G74" s="99">
        <v>43116</v>
      </c>
      <c r="H74" s="11" t="s">
        <v>332</v>
      </c>
    </row>
    <row r="75" spans="1:8" x14ac:dyDescent="0.25">
      <c r="A75" s="11" t="s">
        <v>378</v>
      </c>
      <c r="B75" s="11">
        <v>71</v>
      </c>
      <c r="C75" s="99">
        <v>43104</v>
      </c>
      <c r="D75" s="11" t="s">
        <v>379</v>
      </c>
      <c r="E75" s="11" t="s">
        <v>220</v>
      </c>
      <c r="F75" s="11" t="s">
        <v>0</v>
      </c>
      <c r="G75" s="99">
        <v>43116</v>
      </c>
      <c r="H75" s="11" t="s">
        <v>312</v>
      </c>
    </row>
    <row r="76" spans="1:8" x14ac:dyDescent="0.25">
      <c r="A76" s="11" t="s">
        <v>380</v>
      </c>
      <c r="B76" s="11">
        <v>72</v>
      </c>
      <c r="C76" s="99">
        <v>43104</v>
      </c>
      <c r="D76" s="11" t="s">
        <v>381</v>
      </c>
      <c r="E76" s="11" t="s">
        <v>220</v>
      </c>
      <c r="F76" s="11" t="s">
        <v>0</v>
      </c>
      <c r="G76" s="99">
        <v>43116</v>
      </c>
      <c r="H76" s="11" t="s">
        <v>332</v>
      </c>
    </row>
    <row r="77" spans="1:8" x14ac:dyDescent="0.25">
      <c r="A77" s="11" t="s">
        <v>382</v>
      </c>
      <c r="B77" s="11">
        <v>73</v>
      </c>
      <c r="C77" s="99">
        <v>43104</v>
      </c>
      <c r="D77" s="11" t="s">
        <v>383</v>
      </c>
      <c r="E77" s="11" t="s">
        <v>220</v>
      </c>
      <c r="F77" s="11" t="s">
        <v>0</v>
      </c>
      <c r="G77" s="99">
        <v>43116</v>
      </c>
      <c r="H77" s="11" t="s">
        <v>312</v>
      </c>
    </row>
    <row r="78" spans="1:8" x14ac:dyDescent="0.25">
      <c r="A78" s="11" t="s">
        <v>384</v>
      </c>
      <c r="B78" s="11">
        <v>74</v>
      </c>
      <c r="C78" s="99">
        <v>43104</v>
      </c>
      <c r="D78" s="11" t="s">
        <v>385</v>
      </c>
      <c r="E78" s="11" t="s">
        <v>220</v>
      </c>
      <c r="F78" s="11" t="s">
        <v>0</v>
      </c>
      <c r="G78" s="99">
        <v>43116</v>
      </c>
      <c r="H78" s="11" t="s">
        <v>332</v>
      </c>
    </row>
    <row r="79" spans="1:8" x14ac:dyDescent="0.25">
      <c r="A79" s="11" t="s">
        <v>386</v>
      </c>
      <c r="B79" s="11">
        <v>75</v>
      </c>
      <c r="C79" s="99">
        <v>43104</v>
      </c>
      <c r="D79" s="11" t="s">
        <v>387</v>
      </c>
      <c r="E79" s="11" t="s">
        <v>220</v>
      </c>
      <c r="F79" s="11" t="s">
        <v>0</v>
      </c>
      <c r="G79" s="99">
        <v>43116</v>
      </c>
      <c r="H79" s="11" t="s">
        <v>312</v>
      </c>
    </row>
    <row r="80" spans="1:8" x14ac:dyDescent="0.25">
      <c r="A80" s="11" t="s">
        <v>388</v>
      </c>
      <c r="B80" s="11">
        <v>76</v>
      </c>
      <c r="C80" s="99">
        <v>43104</v>
      </c>
      <c r="D80" s="11" t="s">
        <v>389</v>
      </c>
      <c r="E80" s="11" t="s">
        <v>220</v>
      </c>
      <c r="F80" s="11" t="s">
        <v>0</v>
      </c>
      <c r="G80" s="99">
        <v>43116</v>
      </c>
      <c r="H80" s="11" t="s">
        <v>312</v>
      </c>
    </row>
    <row r="81" spans="1:8" x14ac:dyDescent="0.25">
      <c r="A81" s="11" t="s">
        <v>390</v>
      </c>
      <c r="B81" s="11">
        <v>77</v>
      </c>
      <c r="C81" s="99">
        <v>43104</v>
      </c>
      <c r="D81" s="11" t="s">
        <v>391</v>
      </c>
      <c r="E81" s="11" t="s">
        <v>220</v>
      </c>
      <c r="F81" s="11" t="s">
        <v>0</v>
      </c>
      <c r="G81" s="99">
        <v>43116</v>
      </c>
      <c r="H81" s="11" t="s">
        <v>332</v>
      </c>
    </row>
    <row r="82" spans="1:8" x14ac:dyDescent="0.25">
      <c r="A82" s="11" t="s">
        <v>392</v>
      </c>
      <c r="B82" s="11">
        <v>78</v>
      </c>
      <c r="C82" s="99">
        <v>43104</v>
      </c>
      <c r="D82" s="11" t="s">
        <v>393</v>
      </c>
      <c r="E82" s="11" t="s">
        <v>220</v>
      </c>
      <c r="F82" s="11" t="s">
        <v>0</v>
      </c>
      <c r="G82" s="99">
        <v>43116</v>
      </c>
      <c r="H82" s="11" t="s">
        <v>312</v>
      </c>
    </row>
    <row r="83" spans="1:8" x14ac:dyDescent="0.25">
      <c r="A83" s="11" t="s">
        <v>394</v>
      </c>
      <c r="B83" s="11">
        <v>79</v>
      </c>
      <c r="C83" s="99">
        <v>43104</v>
      </c>
      <c r="D83" s="11" t="s">
        <v>395</v>
      </c>
      <c r="E83" s="11" t="s">
        <v>220</v>
      </c>
      <c r="F83" s="11" t="s">
        <v>0</v>
      </c>
      <c r="G83" s="99">
        <v>43116</v>
      </c>
      <c r="H83" s="11" t="s">
        <v>332</v>
      </c>
    </row>
    <row r="84" spans="1:8" x14ac:dyDescent="0.25">
      <c r="A84" s="11" t="s">
        <v>396</v>
      </c>
      <c r="B84" s="11">
        <v>80</v>
      </c>
      <c r="C84" s="99">
        <v>43104</v>
      </c>
      <c r="D84" s="11" t="s">
        <v>397</v>
      </c>
      <c r="E84" s="11" t="s">
        <v>220</v>
      </c>
      <c r="F84" s="11" t="s">
        <v>0</v>
      </c>
      <c r="G84" s="99">
        <v>43116</v>
      </c>
      <c r="H84" s="11" t="s">
        <v>312</v>
      </c>
    </row>
    <row r="85" spans="1:8" x14ac:dyDescent="0.25">
      <c r="A85" s="11" t="s">
        <v>398</v>
      </c>
      <c r="B85" s="11">
        <v>81</v>
      </c>
      <c r="C85" s="99">
        <v>43104</v>
      </c>
      <c r="D85" s="11" t="s">
        <v>399</v>
      </c>
      <c r="E85" s="11" t="s">
        <v>220</v>
      </c>
      <c r="F85" s="11" t="s">
        <v>0</v>
      </c>
      <c r="G85" s="99">
        <v>43116</v>
      </c>
      <c r="H85" s="11" t="s">
        <v>332</v>
      </c>
    </row>
    <row r="86" spans="1:8" x14ac:dyDescent="0.25">
      <c r="A86" s="11" t="s">
        <v>400</v>
      </c>
      <c r="B86" s="11">
        <v>82</v>
      </c>
      <c r="C86" s="99">
        <v>43104</v>
      </c>
      <c r="D86" s="11" t="s">
        <v>401</v>
      </c>
      <c r="E86" s="11" t="s">
        <v>220</v>
      </c>
      <c r="F86" s="11" t="s">
        <v>0</v>
      </c>
      <c r="G86" s="99">
        <v>43116</v>
      </c>
      <c r="H86" s="11" t="s">
        <v>332</v>
      </c>
    </row>
    <row r="87" spans="1:8" x14ac:dyDescent="0.25">
      <c r="A87" s="11" t="s">
        <v>402</v>
      </c>
      <c r="B87" s="11">
        <v>83</v>
      </c>
      <c r="C87" s="99">
        <v>43104</v>
      </c>
      <c r="D87" s="11" t="s">
        <v>403</v>
      </c>
      <c r="E87" s="11" t="s">
        <v>220</v>
      </c>
      <c r="F87" s="11" t="s">
        <v>0</v>
      </c>
      <c r="G87" s="99">
        <v>43116</v>
      </c>
      <c r="H87" s="11" t="s">
        <v>332</v>
      </c>
    </row>
    <row r="88" spans="1:8" x14ac:dyDescent="0.25">
      <c r="A88" s="11" t="s">
        <v>404</v>
      </c>
      <c r="B88" s="11">
        <v>84</v>
      </c>
      <c r="C88" s="99">
        <v>43104</v>
      </c>
      <c r="D88" s="11" t="s">
        <v>405</v>
      </c>
      <c r="E88" s="11" t="s">
        <v>220</v>
      </c>
      <c r="F88" s="11" t="s">
        <v>0</v>
      </c>
      <c r="G88" s="99">
        <v>43116</v>
      </c>
      <c r="H88" s="11" t="s">
        <v>312</v>
      </c>
    </row>
    <row r="89" spans="1:8" x14ac:dyDescent="0.25">
      <c r="A89" s="11" t="s">
        <v>406</v>
      </c>
      <c r="B89" s="11">
        <v>85</v>
      </c>
      <c r="C89" s="99">
        <v>43104</v>
      </c>
      <c r="D89" s="11" t="s">
        <v>407</v>
      </c>
      <c r="E89" s="11" t="s">
        <v>220</v>
      </c>
      <c r="F89" s="11" t="s">
        <v>0</v>
      </c>
      <c r="G89" s="99">
        <v>43116</v>
      </c>
      <c r="H89" s="11" t="s">
        <v>332</v>
      </c>
    </row>
    <row r="90" spans="1:8" x14ac:dyDescent="0.25">
      <c r="A90" s="11" t="s">
        <v>408</v>
      </c>
      <c r="B90" s="11">
        <v>86</v>
      </c>
      <c r="C90" s="99">
        <v>43104</v>
      </c>
      <c r="D90" s="11" t="s">
        <v>409</v>
      </c>
      <c r="E90" s="11" t="s">
        <v>220</v>
      </c>
      <c r="F90" s="11" t="s">
        <v>0</v>
      </c>
      <c r="G90" s="99">
        <v>43116</v>
      </c>
      <c r="H90" s="11" t="s">
        <v>312</v>
      </c>
    </row>
    <row r="91" spans="1:8" x14ac:dyDescent="0.25">
      <c r="A91" s="11" t="s">
        <v>410</v>
      </c>
      <c r="B91" s="11">
        <v>87</v>
      </c>
      <c r="C91" s="99">
        <v>43104</v>
      </c>
      <c r="D91" s="11" t="s">
        <v>411</v>
      </c>
      <c r="E91" s="11" t="s">
        <v>220</v>
      </c>
      <c r="F91" s="11" t="s">
        <v>0</v>
      </c>
      <c r="G91" s="99">
        <v>43116</v>
      </c>
      <c r="H91" s="11" t="s">
        <v>332</v>
      </c>
    </row>
    <row r="92" spans="1:8" x14ac:dyDescent="0.25">
      <c r="A92" s="11" t="s">
        <v>412</v>
      </c>
      <c r="B92" s="11">
        <v>88</v>
      </c>
      <c r="C92" s="99">
        <v>43104</v>
      </c>
      <c r="D92" s="11" t="s">
        <v>413</v>
      </c>
      <c r="E92" s="11" t="s">
        <v>220</v>
      </c>
      <c r="F92" s="11" t="s">
        <v>0</v>
      </c>
      <c r="G92" s="99">
        <v>43116</v>
      </c>
      <c r="H92" s="11" t="s">
        <v>332</v>
      </c>
    </row>
    <row r="93" spans="1:8" x14ac:dyDescent="0.25">
      <c r="A93" s="11" t="s">
        <v>414</v>
      </c>
      <c r="B93" s="11">
        <v>89</v>
      </c>
      <c r="C93" s="99">
        <v>43104</v>
      </c>
      <c r="D93" s="11" t="s">
        <v>415</v>
      </c>
      <c r="E93" s="11" t="s">
        <v>220</v>
      </c>
      <c r="F93" s="11" t="s">
        <v>0</v>
      </c>
      <c r="G93" s="99">
        <v>43116</v>
      </c>
      <c r="H93" s="11" t="s">
        <v>312</v>
      </c>
    </row>
    <row r="94" spans="1:8" x14ac:dyDescent="0.25">
      <c r="A94" s="11" t="s">
        <v>416</v>
      </c>
      <c r="B94" s="11">
        <v>90</v>
      </c>
      <c r="C94" s="99">
        <v>43104</v>
      </c>
      <c r="D94" s="11" t="s">
        <v>417</v>
      </c>
      <c r="E94" s="11" t="s">
        <v>220</v>
      </c>
      <c r="F94" s="11" t="s">
        <v>0</v>
      </c>
      <c r="G94" s="99">
        <v>43116</v>
      </c>
      <c r="H94" s="11" t="s">
        <v>312</v>
      </c>
    </row>
    <row r="95" spans="1:8" x14ac:dyDescent="0.25">
      <c r="A95" s="11" t="s">
        <v>418</v>
      </c>
      <c r="B95" s="11">
        <v>91</v>
      </c>
      <c r="C95" s="99">
        <v>43104</v>
      </c>
      <c r="D95" s="11" t="s">
        <v>419</v>
      </c>
      <c r="E95" s="11" t="s">
        <v>220</v>
      </c>
      <c r="F95" s="11" t="s">
        <v>0</v>
      </c>
      <c r="G95" s="99">
        <v>43116</v>
      </c>
      <c r="H95" s="11" t="s">
        <v>312</v>
      </c>
    </row>
    <row r="96" spans="1:8" x14ac:dyDescent="0.25">
      <c r="A96" s="11" t="s">
        <v>420</v>
      </c>
      <c r="B96" s="11">
        <v>92</v>
      </c>
      <c r="C96" s="99">
        <v>43104</v>
      </c>
      <c r="D96" s="11" t="s">
        <v>421</v>
      </c>
      <c r="E96" s="11" t="s">
        <v>220</v>
      </c>
      <c r="F96" s="11" t="s">
        <v>0</v>
      </c>
      <c r="G96" s="99">
        <v>43116</v>
      </c>
      <c r="H96" s="11" t="s">
        <v>312</v>
      </c>
    </row>
    <row r="97" spans="1:8" x14ac:dyDescent="0.25">
      <c r="A97" s="11" t="s">
        <v>422</v>
      </c>
      <c r="B97" s="11">
        <v>93</v>
      </c>
      <c r="C97" s="99">
        <v>43104</v>
      </c>
      <c r="D97" s="11" t="s">
        <v>423</v>
      </c>
      <c r="E97" s="11" t="s">
        <v>220</v>
      </c>
      <c r="F97" s="11" t="s">
        <v>0</v>
      </c>
      <c r="G97" s="99">
        <v>43116</v>
      </c>
      <c r="H97" s="11" t="s">
        <v>312</v>
      </c>
    </row>
    <row r="98" spans="1:8" x14ac:dyDescent="0.25">
      <c r="A98" s="11" t="s">
        <v>424</v>
      </c>
      <c r="B98" s="11">
        <v>94</v>
      </c>
      <c r="C98" s="99">
        <v>43104</v>
      </c>
      <c r="D98" s="11" t="s">
        <v>425</v>
      </c>
      <c r="E98" s="11" t="s">
        <v>220</v>
      </c>
      <c r="F98" s="11" t="s">
        <v>0</v>
      </c>
      <c r="G98" s="99">
        <v>43116</v>
      </c>
      <c r="H98" s="11" t="s">
        <v>312</v>
      </c>
    </row>
    <row r="99" spans="1:8" x14ac:dyDescent="0.25">
      <c r="A99" s="11" t="s">
        <v>426</v>
      </c>
      <c r="B99" s="11">
        <v>95</v>
      </c>
      <c r="C99" s="99">
        <v>43104</v>
      </c>
      <c r="D99" s="11" t="s">
        <v>427</v>
      </c>
      <c r="E99" s="11" t="s">
        <v>220</v>
      </c>
      <c r="F99" s="11" t="s">
        <v>0</v>
      </c>
      <c r="G99" s="99">
        <v>43116</v>
      </c>
      <c r="H99" s="11" t="s">
        <v>332</v>
      </c>
    </row>
    <row r="100" spans="1:8" x14ac:dyDescent="0.25">
      <c r="A100" s="11" t="s">
        <v>428</v>
      </c>
      <c r="B100" s="11">
        <v>96</v>
      </c>
      <c r="C100" s="99">
        <v>43104</v>
      </c>
      <c r="D100" s="11" t="s">
        <v>429</v>
      </c>
      <c r="E100" s="11" t="s">
        <v>220</v>
      </c>
      <c r="F100" s="11" t="s">
        <v>0</v>
      </c>
      <c r="G100" s="99">
        <v>43116</v>
      </c>
      <c r="H100" s="11" t="s">
        <v>312</v>
      </c>
    </row>
    <row r="101" spans="1:8" x14ac:dyDescent="0.25">
      <c r="A101" s="11" t="s">
        <v>430</v>
      </c>
      <c r="B101" s="11">
        <v>97</v>
      </c>
      <c r="C101" s="99">
        <v>43104</v>
      </c>
      <c r="D101" s="11" t="s">
        <v>431</v>
      </c>
      <c r="E101" s="11" t="s">
        <v>220</v>
      </c>
      <c r="F101" s="11" t="s">
        <v>0</v>
      </c>
      <c r="G101" s="99">
        <v>43116</v>
      </c>
      <c r="H101" s="11" t="s">
        <v>332</v>
      </c>
    </row>
    <row r="102" spans="1:8" x14ac:dyDescent="0.25">
      <c r="A102" s="11" t="s">
        <v>432</v>
      </c>
      <c r="B102" s="11">
        <v>98</v>
      </c>
      <c r="C102" s="99">
        <v>43104</v>
      </c>
      <c r="D102" s="11" t="s">
        <v>433</v>
      </c>
      <c r="E102" s="11" t="s">
        <v>220</v>
      </c>
      <c r="F102" s="11" t="s">
        <v>0</v>
      </c>
      <c r="G102" s="99">
        <v>43116</v>
      </c>
      <c r="H102" s="11" t="s">
        <v>332</v>
      </c>
    </row>
    <row r="103" spans="1:8" x14ac:dyDescent="0.25">
      <c r="A103" s="11" t="s">
        <v>434</v>
      </c>
      <c r="B103" s="11">
        <v>99</v>
      </c>
      <c r="C103" s="99">
        <v>43104</v>
      </c>
      <c r="D103" s="11" t="s">
        <v>435</v>
      </c>
      <c r="E103" s="11" t="s">
        <v>220</v>
      </c>
      <c r="F103" s="11" t="s">
        <v>0</v>
      </c>
      <c r="G103" s="99">
        <v>43116</v>
      </c>
      <c r="H103" s="11" t="s">
        <v>312</v>
      </c>
    </row>
    <row r="104" spans="1:8" x14ac:dyDescent="0.25">
      <c r="A104" s="11" t="s">
        <v>436</v>
      </c>
      <c r="B104" s="11">
        <v>100</v>
      </c>
      <c r="C104" s="99">
        <v>43104</v>
      </c>
      <c r="D104" s="11" t="s">
        <v>437</v>
      </c>
      <c r="E104" s="11" t="s">
        <v>220</v>
      </c>
      <c r="F104" s="11" t="s">
        <v>0</v>
      </c>
      <c r="G104" s="99">
        <v>43116</v>
      </c>
      <c r="H104" s="11" t="s">
        <v>332</v>
      </c>
    </row>
    <row r="105" spans="1:8" x14ac:dyDescent="0.25">
      <c r="A105" s="11" t="s">
        <v>438</v>
      </c>
      <c r="B105" s="11">
        <v>101</v>
      </c>
      <c r="C105" s="99">
        <v>43104</v>
      </c>
      <c r="D105" s="11" t="s">
        <v>439</v>
      </c>
      <c r="E105" s="11" t="s">
        <v>220</v>
      </c>
      <c r="F105" s="11" t="s">
        <v>0</v>
      </c>
      <c r="G105" s="99">
        <v>43116</v>
      </c>
      <c r="H105" s="11" t="s">
        <v>312</v>
      </c>
    </row>
    <row r="106" spans="1:8" x14ac:dyDescent="0.25">
      <c r="A106" s="11" t="s">
        <v>440</v>
      </c>
      <c r="B106" s="11">
        <v>102</v>
      </c>
      <c r="C106" s="99">
        <v>43104</v>
      </c>
      <c r="D106" s="11" t="s">
        <v>441</v>
      </c>
      <c r="E106" s="11" t="s">
        <v>220</v>
      </c>
      <c r="F106" s="11" t="s">
        <v>0</v>
      </c>
      <c r="G106" s="99">
        <v>43116</v>
      </c>
      <c r="H106" s="11" t="s">
        <v>332</v>
      </c>
    </row>
    <row r="107" spans="1:8" x14ac:dyDescent="0.25">
      <c r="A107" s="11" t="s">
        <v>442</v>
      </c>
      <c r="B107" s="11">
        <v>103</v>
      </c>
      <c r="C107" s="99">
        <v>43104</v>
      </c>
      <c r="D107" s="11" t="s">
        <v>443</v>
      </c>
      <c r="E107" s="11" t="s">
        <v>220</v>
      </c>
      <c r="F107" s="11" t="s">
        <v>0</v>
      </c>
      <c r="G107" s="99">
        <v>43116</v>
      </c>
      <c r="H107" s="11" t="s">
        <v>312</v>
      </c>
    </row>
    <row r="108" spans="1:8" x14ac:dyDescent="0.25">
      <c r="A108" s="11" t="s">
        <v>444</v>
      </c>
      <c r="B108" s="11">
        <v>104</v>
      </c>
      <c r="C108" s="99">
        <v>43104</v>
      </c>
      <c r="D108" s="11" t="s">
        <v>445</v>
      </c>
      <c r="E108" s="11" t="s">
        <v>220</v>
      </c>
      <c r="F108" s="11" t="s">
        <v>0</v>
      </c>
      <c r="G108" s="99">
        <v>43116</v>
      </c>
      <c r="H108" s="11" t="s">
        <v>332</v>
      </c>
    </row>
    <row r="109" spans="1:8" x14ac:dyDescent="0.25">
      <c r="A109" s="11" t="s">
        <v>446</v>
      </c>
      <c r="B109" s="11">
        <v>105</v>
      </c>
      <c r="C109" s="99">
        <v>43104</v>
      </c>
      <c r="D109" s="11" t="s">
        <v>447</v>
      </c>
      <c r="E109" s="11" t="s">
        <v>220</v>
      </c>
      <c r="F109" s="11" t="s">
        <v>0</v>
      </c>
      <c r="G109" s="99">
        <v>43116</v>
      </c>
      <c r="H109" s="11" t="s">
        <v>312</v>
      </c>
    </row>
    <row r="110" spans="1:8" x14ac:dyDescent="0.25">
      <c r="A110" s="11" t="s">
        <v>448</v>
      </c>
      <c r="B110" s="11">
        <v>106</v>
      </c>
      <c r="C110" s="99">
        <v>43104</v>
      </c>
      <c r="D110" s="11" t="s">
        <v>449</v>
      </c>
      <c r="E110" s="11" t="s">
        <v>220</v>
      </c>
      <c r="F110" s="11" t="s">
        <v>6</v>
      </c>
      <c r="G110" s="99">
        <v>43147</v>
      </c>
      <c r="H110" s="11" t="s">
        <v>450</v>
      </c>
    </row>
    <row r="111" spans="1:8" x14ac:dyDescent="0.25">
      <c r="A111" s="11" t="s">
        <v>451</v>
      </c>
      <c r="B111" s="11">
        <v>107</v>
      </c>
      <c r="C111" s="99">
        <v>43104</v>
      </c>
      <c r="D111" s="11" t="s">
        <v>452</v>
      </c>
      <c r="E111" s="11" t="s">
        <v>220</v>
      </c>
      <c r="F111" s="11" t="s">
        <v>0</v>
      </c>
      <c r="G111" s="99">
        <v>43116</v>
      </c>
      <c r="H111" s="11" t="s">
        <v>312</v>
      </c>
    </row>
    <row r="112" spans="1:8" x14ac:dyDescent="0.25">
      <c r="A112" s="11" t="s">
        <v>453</v>
      </c>
      <c r="B112" s="11">
        <v>108</v>
      </c>
      <c r="C112" s="99">
        <v>43104</v>
      </c>
      <c r="D112" s="11" t="s">
        <v>454</v>
      </c>
      <c r="E112" s="11" t="s">
        <v>220</v>
      </c>
      <c r="F112" s="11" t="s">
        <v>0</v>
      </c>
      <c r="G112" s="99">
        <v>43116</v>
      </c>
      <c r="H112" s="11" t="s">
        <v>332</v>
      </c>
    </row>
    <row r="113" spans="1:8" x14ac:dyDescent="0.25">
      <c r="A113" s="11" t="s">
        <v>455</v>
      </c>
      <c r="B113" s="11">
        <v>109</v>
      </c>
      <c r="C113" s="99">
        <v>43104</v>
      </c>
      <c r="D113" s="11" t="s">
        <v>456</v>
      </c>
      <c r="E113" s="11" t="s">
        <v>220</v>
      </c>
      <c r="F113" s="11" t="s">
        <v>0</v>
      </c>
      <c r="G113" s="99">
        <v>43116</v>
      </c>
      <c r="H113" s="11" t="s">
        <v>312</v>
      </c>
    </row>
    <row r="114" spans="1:8" x14ac:dyDescent="0.25">
      <c r="A114" s="11" t="s">
        <v>457</v>
      </c>
      <c r="B114" s="11">
        <v>110</v>
      </c>
      <c r="C114" s="99">
        <v>43104</v>
      </c>
      <c r="D114" s="11" t="s">
        <v>458</v>
      </c>
      <c r="E114" s="11" t="s">
        <v>220</v>
      </c>
      <c r="F114" s="11" t="s">
        <v>0</v>
      </c>
      <c r="G114" s="99">
        <v>43116</v>
      </c>
      <c r="H114" s="11" t="s">
        <v>332</v>
      </c>
    </row>
    <row r="115" spans="1:8" x14ac:dyDescent="0.25">
      <c r="A115" s="11" t="s">
        <v>459</v>
      </c>
      <c r="B115" s="11">
        <v>111</v>
      </c>
      <c r="C115" s="99">
        <v>43104</v>
      </c>
      <c r="D115" s="11" t="s">
        <v>460</v>
      </c>
      <c r="E115" s="11" t="s">
        <v>220</v>
      </c>
      <c r="F115" s="11" t="s">
        <v>0</v>
      </c>
      <c r="G115" s="99">
        <v>43116</v>
      </c>
      <c r="H115" s="11" t="s">
        <v>312</v>
      </c>
    </row>
    <row r="116" spans="1:8" x14ac:dyDescent="0.25">
      <c r="A116" s="11" t="s">
        <v>461</v>
      </c>
      <c r="B116" s="11">
        <v>112</v>
      </c>
      <c r="C116" s="99">
        <v>43104</v>
      </c>
      <c r="D116" s="11" t="s">
        <v>462</v>
      </c>
      <c r="E116" s="11" t="s">
        <v>220</v>
      </c>
      <c r="F116" s="11" t="s">
        <v>0</v>
      </c>
      <c r="G116" s="99">
        <v>43116</v>
      </c>
      <c r="H116" s="11" t="s">
        <v>332</v>
      </c>
    </row>
    <row r="117" spans="1:8" x14ac:dyDescent="0.25">
      <c r="A117" s="11" t="s">
        <v>463</v>
      </c>
      <c r="B117" s="11">
        <v>113</v>
      </c>
      <c r="C117" s="99">
        <v>43104</v>
      </c>
      <c r="D117" s="11" t="s">
        <v>464</v>
      </c>
      <c r="E117" s="11" t="s">
        <v>220</v>
      </c>
      <c r="F117" s="11" t="s">
        <v>0</v>
      </c>
      <c r="G117" s="99">
        <v>43116</v>
      </c>
      <c r="H117" s="11" t="s">
        <v>312</v>
      </c>
    </row>
    <row r="118" spans="1:8" x14ac:dyDescent="0.25">
      <c r="A118" s="11" t="s">
        <v>465</v>
      </c>
      <c r="B118" s="11">
        <v>114</v>
      </c>
      <c r="C118" s="99">
        <v>43104</v>
      </c>
      <c r="D118" s="11" t="s">
        <v>466</v>
      </c>
      <c r="E118" s="11" t="s">
        <v>220</v>
      </c>
      <c r="F118" s="11" t="s">
        <v>0</v>
      </c>
      <c r="G118" s="99">
        <v>43116</v>
      </c>
      <c r="H118" s="11" t="s">
        <v>332</v>
      </c>
    </row>
    <row r="119" spans="1:8" x14ac:dyDescent="0.25">
      <c r="A119" s="11" t="s">
        <v>467</v>
      </c>
      <c r="B119" s="11">
        <v>115</v>
      </c>
      <c r="C119" s="99">
        <v>43104</v>
      </c>
      <c r="D119" s="11" t="s">
        <v>468</v>
      </c>
      <c r="E119" s="11" t="s">
        <v>220</v>
      </c>
      <c r="F119" s="11" t="s">
        <v>0</v>
      </c>
      <c r="G119" s="99">
        <v>43116</v>
      </c>
      <c r="H119" s="11" t="s">
        <v>332</v>
      </c>
    </row>
    <row r="120" spans="1:8" x14ac:dyDescent="0.25">
      <c r="A120" s="11" t="s">
        <v>469</v>
      </c>
      <c r="B120" s="11">
        <v>116</v>
      </c>
      <c r="C120" s="99">
        <v>43104</v>
      </c>
      <c r="D120" s="11" t="s">
        <v>470</v>
      </c>
      <c r="E120" s="11" t="s">
        <v>220</v>
      </c>
      <c r="F120" s="11" t="s">
        <v>0</v>
      </c>
      <c r="G120" s="99">
        <v>43116</v>
      </c>
      <c r="H120" s="11" t="s">
        <v>312</v>
      </c>
    </row>
    <row r="121" spans="1:8" x14ac:dyDescent="0.25">
      <c r="A121" s="11" t="s">
        <v>471</v>
      </c>
      <c r="B121" s="11">
        <v>117</v>
      </c>
      <c r="C121" s="99">
        <v>43104</v>
      </c>
      <c r="D121" s="11" t="s">
        <v>472</v>
      </c>
      <c r="E121" s="11" t="s">
        <v>220</v>
      </c>
      <c r="F121" s="11" t="s">
        <v>0</v>
      </c>
      <c r="G121" s="99">
        <v>43116</v>
      </c>
      <c r="H121" s="11" t="s">
        <v>332</v>
      </c>
    </row>
    <row r="122" spans="1:8" x14ac:dyDescent="0.25">
      <c r="A122" s="11" t="s">
        <v>473</v>
      </c>
      <c r="B122" s="11">
        <v>118</v>
      </c>
      <c r="C122" s="99">
        <v>43104</v>
      </c>
      <c r="D122" s="11" t="s">
        <v>474</v>
      </c>
      <c r="E122" s="11" t="s">
        <v>220</v>
      </c>
      <c r="F122" s="11" t="s">
        <v>0</v>
      </c>
      <c r="G122" s="99">
        <v>43116</v>
      </c>
      <c r="H122" s="11" t="s">
        <v>312</v>
      </c>
    </row>
    <row r="123" spans="1:8" x14ac:dyDescent="0.25">
      <c r="A123" s="11" t="s">
        <v>475</v>
      </c>
      <c r="B123" s="11">
        <v>119</v>
      </c>
      <c r="C123" s="99">
        <v>43104</v>
      </c>
      <c r="D123" s="11" t="s">
        <v>476</v>
      </c>
      <c r="E123" s="11" t="s">
        <v>220</v>
      </c>
      <c r="F123" s="11" t="s">
        <v>0</v>
      </c>
      <c r="G123" s="99">
        <v>43116</v>
      </c>
      <c r="H123" s="11" t="s">
        <v>332</v>
      </c>
    </row>
    <row r="124" spans="1:8" x14ac:dyDescent="0.25">
      <c r="A124" s="11" t="s">
        <v>477</v>
      </c>
      <c r="B124" s="11">
        <v>120</v>
      </c>
      <c r="C124" s="99">
        <v>43104</v>
      </c>
      <c r="D124" s="11" t="s">
        <v>478</v>
      </c>
      <c r="E124" s="11" t="s">
        <v>220</v>
      </c>
      <c r="F124" s="11" t="s">
        <v>0</v>
      </c>
      <c r="G124" s="99">
        <v>43116</v>
      </c>
      <c r="H124" s="11" t="s">
        <v>312</v>
      </c>
    </row>
    <row r="125" spans="1:8" x14ac:dyDescent="0.25">
      <c r="A125" s="11" t="s">
        <v>479</v>
      </c>
      <c r="B125" s="11">
        <v>121</v>
      </c>
      <c r="C125" s="99">
        <v>43104</v>
      </c>
      <c r="D125" s="11" t="s">
        <v>480</v>
      </c>
      <c r="E125" s="11" t="s">
        <v>220</v>
      </c>
      <c r="F125" s="11" t="s">
        <v>0</v>
      </c>
      <c r="G125" s="99">
        <v>43116</v>
      </c>
      <c r="H125" s="11" t="s">
        <v>332</v>
      </c>
    </row>
    <row r="126" spans="1:8" x14ac:dyDescent="0.25">
      <c r="A126" s="11" t="s">
        <v>481</v>
      </c>
      <c r="B126" s="11">
        <v>122</v>
      </c>
      <c r="C126" s="99">
        <v>43104</v>
      </c>
      <c r="D126" s="11" t="s">
        <v>482</v>
      </c>
      <c r="E126" s="11" t="s">
        <v>220</v>
      </c>
      <c r="F126" s="11" t="s">
        <v>0</v>
      </c>
      <c r="G126" s="99">
        <v>43116</v>
      </c>
      <c r="H126" s="11" t="s">
        <v>332</v>
      </c>
    </row>
    <row r="127" spans="1:8" x14ac:dyDescent="0.25">
      <c r="A127" s="11" t="s">
        <v>483</v>
      </c>
      <c r="B127" s="11">
        <v>123</v>
      </c>
      <c r="C127" s="99">
        <v>43104</v>
      </c>
      <c r="D127" s="11" t="s">
        <v>484</v>
      </c>
      <c r="E127" s="11" t="s">
        <v>220</v>
      </c>
      <c r="F127" s="11" t="s">
        <v>0</v>
      </c>
      <c r="G127" s="99">
        <v>43116</v>
      </c>
      <c r="H127" s="11" t="s">
        <v>332</v>
      </c>
    </row>
    <row r="128" spans="1:8" x14ac:dyDescent="0.25">
      <c r="A128" s="11" t="s">
        <v>485</v>
      </c>
      <c r="B128" s="11">
        <v>124</v>
      </c>
      <c r="C128" s="99">
        <v>43104</v>
      </c>
      <c r="D128" s="11" t="s">
        <v>486</v>
      </c>
      <c r="E128" s="11" t="s">
        <v>220</v>
      </c>
      <c r="F128" s="11" t="s">
        <v>0</v>
      </c>
      <c r="G128" s="99">
        <v>43116</v>
      </c>
      <c r="H128" s="11" t="s">
        <v>332</v>
      </c>
    </row>
    <row r="129" spans="1:8" x14ac:dyDescent="0.25">
      <c r="A129" s="11" t="s">
        <v>487</v>
      </c>
      <c r="B129" s="11">
        <v>125</v>
      </c>
      <c r="C129" s="99">
        <v>43104</v>
      </c>
      <c r="D129" s="11" t="s">
        <v>488</v>
      </c>
      <c r="E129" s="11" t="s">
        <v>220</v>
      </c>
      <c r="F129" s="11" t="s">
        <v>0</v>
      </c>
      <c r="G129" s="99">
        <v>43116</v>
      </c>
      <c r="H129" s="11" t="s">
        <v>332</v>
      </c>
    </row>
    <row r="130" spans="1:8" x14ac:dyDescent="0.25">
      <c r="A130" s="11" t="s">
        <v>489</v>
      </c>
      <c r="B130" s="11">
        <v>126</v>
      </c>
      <c r="C130" s="99">
        <v>43104</v>
      </c>
      <c r="D130" s="11" t="s">
        <v>490</v>
      </c>
      <c r="E130" s="11" t="s">
        <v>220</v>
      </c>
      <c r="F130" s="11" t="s">
        <v>0</v>
      </c>
      <c r="G130" s="99">
        <v>43116</v>
      </c>
      <c r="H130" s="11" t="s">
        <v>312</v>
      </c>
    </row>
    <row r="131" spans="1:8" x14ac:dyDescent="0.25">
      <c r="A131" s="11" t="s">
        <v>491</v>
      </c>
      <c r="B131" s="11">
        <v>127</v>
      </c>
      <c r="C131" s="99">
        <v>43104</v>
      </c>
      <c r="D131" s="11" t="s">
        <v>492</v>
      </c>
      <c r="E131" s="11" t="s">
        <v>220</v>
      </c>
      <c r="F131" s="11" t="s">
        <v>0</v>
      </c>
      <c r="G131" s="99">
        <v>43116</v>
      </c>
      <c r="H131" s="11" t="s">
        <v>332</v>
      </c>
    </row>
    <row r="132" spans="1:8" x14ac:dyDescent="0.25">
      <c r="A132" s="11" t="s">
        <v>493</v>
      </c>
      <c r="B132" s="11">
        <v>128</v>
      </c>
      <c r="C132" s="99">
        <v>43104</v>
      </c>
      <c r="D132" s="11" t="s">
        <v>494</v>
      </c>
      <c r="E132" s="11" t="s">
        <v>220</v>
      </c>
      <c r="F132" s="11" t="s">
        <v>0</v>
      </c>
      <c r="G132" s="99">
        <v>43116</v>
      </c>
      <c r="H132" s="11" t="s">
        <v>312</v>
      </c>
    </row>
    <row r="133" spans="1:8" x14ac:dyDescent="0.25">
      <c r="A133" s="11" t="s">
        <v>495</v>
      </c>
      <c r="B133" s="11">
        <v>129</v>
      </c>
      <c r="C133" s="99">
        <v>43104</v>
      </c>
      <c r="D133" s="11" t="s">
        <v>496</v>
      </c>
      <c r="E133" s="11" t="s">
        <v>220</v>
      </c>
      <c r="F133" s="11" t="s">
        <v>0</v>
      </c>
      <c r="G133" s="99">
        <v>43116</v>
      </c>
      <c r="H133" s="11" t="s">
        <v>332</v>
      </c>
    </row>
    <row r="134" spans="1:8" x14ac:dyDescent="0.25">
      <c r="A134" s="11" t="s">
        <v>497</v>
      </c>
      <c r="B134" s="11">
        <v>130</v>
      </c>
      <c r="C134" s="99">
        <v>43104</v>
      </c>
      <c r="D134" s="11" t="s">
        <v>498</v>
      </c>
      <c r="E134" s="11" t="s">
        <v>220</v>
      </c>
      <c r="F134" s="11" t="s">
        <v>0</v>
      </c>
      <c r="G134" s="99">
        <v>43116</v>
      </c>
      <c r="H134" s="11" t="s">
        <v>312</v>
      </c>
    </row>
    <row r="135" spans="1:8" x14ac:dyDescent="0.25">
      <c r="A135" s="11" t="s">
        <v>499</v>
      </c>
      <c r="B135" s="11">
        <v>131</v>
      </c>
      <c r="C135" s="99">
        <v>43104</v>
      </c>
      <c r="D135" s="11" t="s">
        <v>500</v>
      </c>
      <c r="E135" s="11" t="s">
        <v>220</v>
      </c>
      <c r="F135" s="11" t="s">
        <v>0</v>
      </c>
      <c r="G135" s="99">
        <v>43116</v>
      </c>
      <c r="H135" s="11" t="s">
        <v>332</v>
      </c>
    </row>
    <row r="136" spans="1:8" x14ac:dyDescent="0.25">
      <c r="A136" s="11" t="s">
        <v>501</v>
      </c>
      <c r="B136" s="11">
        <v>132</v>
      </c>
      <c r="C136" s="99">
        <v>43104</v>
      </c>
      <c r="D136" s="11" t="s">
        <v>502</v>
      </c>
      <c r="E136" s="11" t="s">
        <v>220</v>
      </c>
      <c r="F136" s="11" t="s">
        <v>0</v>
      </c>
      <c r="G136" s="99">
        <v>43116</v>
      </c>
      <c r="H136" s="11" t="s">
        <v>312</v>
      </c>
    </row>
    <row r="137" spans="1:8" x14ac:dyDescent="0.25">
      <c r="A137" s="11" t="s">
        <v>503</v>
      </c>
      <c r="B137" s="11">
        <v>133</v>
      </c>
      <c r="C137" s="99">
        <v>43104</v>
      </c>
      <c r="D137" s="11" t="s">
        <v>504</v>
      </c>
      <c r="E137" s="11" t="s">
        <v>220</v>
      </c>
      <c r="F137" s="11" t="s">
        <v>0</v>
      </c>
      <c r="G137" s="99">
        <v>43116</v>
      </c>
      <c r="H137" s="11" t="s">
        <v>332</v>
      </c>
    </row>
    <row r="138" spans="1:8" x14ac:dyDescent="0.25">
      <c r="A138" s="11" t="s">
        <v>505</v>
      </c>
      <c r="B138" s="11">
        <v>134</v>
      </c>
      <c r="C138" s="99">
        <v>43104</v>
      </c>
      <c r="D138" s="11" t="s">
        <v>506</v>
      </c>
      <c r="E138" s="11" t="s">
        <v>220</v>
      </c>
      <c r="F138" s="11" t="s">
        <v>0</v>
      </c>
      <c r="G138" s="99">
        <v>43116</v>
      </c>
      <c r="H138" s="11" t="s">
        <v>312</v>
      </c>
    </row>
    <row r="139" spans="1:8" x14ac:dyDescent="0.25">
      <c r="A139" s="11" t="s">
        <v>507</v>
      </c>
      <c r="B139" s="11">
        <v>135</v>
      </c>
      <c r="C139" s="99">
        <v>43104</v>
      </c>
      <c r="D139" s="11" t="s">
        <v>508</v>
      </c>
      <c r="E139" s="11" t="s">
        <v>220</v>
      </c>
      <c r="F139" s="11" t="s">
        <v>0</v>
      </c>
      <c r="G139" s="99">
        <v>43116</v>
      </c>
      <c r="H139" s="11" t="s">
        <v>332</v>
      </c>
    </row>
    <row r="140" spans="1:8" x14ac:dyDescent="0.25">
      <c r="A140" s="11" t="s">
        <v>509</v>
      </c>
      <c r="B140" s="11">
        <v>136</v>
      </c>
      <c r="C140" s="99">
        <v>43104</v>
      </c>
      <c r="D140" s="11" t="s">
        <v>510</v>
      </c>
      <c r="E140" s="11" t="s">
        <v>220</v>
      </c>
      <c r="F140" s="11" t="s">
        <v>0</v>
      </c>
      <c r="G140" s="99">
        <v>43116</v>
      </c>
      <c r="H140" s="11" t="s">
        <v>332</v>
      </c>
    </row>
    <row r="141" spans="1:8" x14ac:dyDescent="0.25">
      <c r="A141" s="11" t="s">
        <v>511</v>
      </c>
      <c r="B141" s="11">
        <v>137</v>
      </c>
      <c r="C141" s="99">
        <v>43104</v>
      </c>
      <c r="D141" s="11" t="s">
        <v>512</v>
      </c>
      <c r="E141" s="11" t="s">
        <v>220</v>
      </c>
      <c r="F141" s="11" t="s">
        <v>0</v>
      </c>
      <c r="G141" s="99">
        <v>43116</v>
      </c>
      <c r="H141" s="11" t="s">
        <v>332</v>
      </c>
    </row>
    <row r="142" spans="1:8" x14ac:dyDescent="0.25">
      <c r="A142" s="11" t="s">
        <v>513</v>
      </c>
      <c r="B142" s="11">
        <v>138</v>
      </c>
      <c r="C142" s="99">
        <v>43104</v>
      </c>
      <c r="D142" s="11" t="s">
        <v>514</v>
      </c>
      <c r="E142" s="11" t="s">
        <v>220</v>
      </c>
      <c r="F142" s="11" t="s">
        <v>0</v>
      </c>
      <c r="G142" s="99">
        <v>43116</v>
      </c>
      <c r="H142" s="11" t="s">
        <v>332</v>
      </c>
    </row>
    <row r="143" spans="1:8" x14ac:dyDescent="0.25">
      <c r="A143" s="11" t="s">
        <v>515</v>
      </c>
      <c r="B143" s="11">
        <v>139</v>
      </c>
      <c r="C143" s="99">
        <v>43104</v>
      </c>
      <c r="D143" s="11" t="s">
        <v>516</v>
      </c>
      <c r="E143" s="11" t="s">
        <v>220</v>
      </c>
      <c r="F143" s="11" t="s">
        <v>0</v>
      </c>
      <c r="G143" s="99">
        <v>43116</v>
      </c>
      <c r="H143" s="11" t="s">
        <v>332</v>
      </c>
    </row>
    <row r="144" spans="1:8" x14ac:dyDescent="0.25">
      <c r="A144" s="11" t="s">
        <v>517</v>
      </c>
      <c r="B144" s="11">
        <v>140</v>
      </c>
      <c r="C144" s="99">
        <v>43104</v>
      </c>
      <c r="D144" s="11" t="s">
        <v>518</v>
      </c>
      <c r="E144" s="11" t="s">
        <v>220</v>
      </c>
      <c r="F144" s="11" t="s">
        <v>0</v>
      </c>
      <c r="G144" s="99">
        <v>43116</v>
      </c>
      <c r="H144" s="11" t="s">
        <v>332</v>
      </c>
    </row>
    <row r="145" spans="1:8" x14ac:dyDescent="0.25">
      <c r="A145" s="11" t="s">
        <v>519</v>
      </c>
      <c r="B145" s="11">
        <v>141</v>
      </c>
      <c r="C145" s="99">
        <v>43104</v>
      </c>
      <c r="D145" s="11" t="s">
        <v>520</v>
      </c>
      <c r="E145" s="11" t="s">
        <v>220</v>
      </c>
      <c r="F145" s="11" t="s">
        <v>0</v>
      </c>
      <c r="G145" s="99">
        <v>43116</v>
      </c>
      <c r="H145" s="11" t="s">
        <v>332</v>
      </c>
    </row>
    <row r="146" spans="1:8" x14ac:dyDescent="0.25">
      <c r="A146" s="11" t="s">
        <v>521</v>
      </c>
      <c r="B146" s="11">
        <v>142</v>
      </c>
      <c r="C146" s="99">
        <v>43104</v>
      </c>
      <c r="D146" s="11" t="s">
        <v>522</v>
      </c>
      <c r="E146" s="11" t="s">
        <v>220</v>
      </c>
      <c r="F146" s="11" t="s">
        <v>0</v>
      </c>
      <c r="G146" s="99">
        <v>43116</v>
      </c>
      <c r="H146" s="11" t="s">
        <v>332</v>
      </c>
    </row>
    <row r="147" spans="1:8" x14ac:dyDescent="0.25">
      <c r="A147" s="11" t="s">
        <v>523</v>
      </c>
      <c r="B147" s="11">
        <v>143</v>
      </c>
      <c r="C147" s="99">
        <v>43104</v>
      </c>
      <c r="D147" s="11" t="s">
        <v>524</v>
      </c>
      <c r="E147" s="11" t="s">
        <v>220</v>
      </c>
      <c r="F147" s="11" t="s">
        <v>0</v>
      </c>
      <c r="G147" s="99">
        <v>43116</v>
      </c>
      <c r="H147" s="11" t="s">
        <v>312</v>
      </c>
    </row>
    <row r="148" spans="1:8" x14ac:dyDescent="0.25">
      <c r="A148" s="11" t="s">
        <v>525</v>
      </c>
      <c r="B148" s="11">
        <v>144</v>
      </c>
      <c r="C148" s="99">
        <v>43104</v>
      </c>
      <c r="D148" s="11" t="s">
        <v>526</v>
      </c>
      <c r="E148" s="11" t="s">
        <v>220</v>
      </c>
      <c r="F148" s="11" t="s">
        <v>0</v>
      </c>
      <c r="G148" s="99">
        <v>43116</v>
      </c>
      <c r="H148" s="11" t="s">
        <v>332</v>
      </c>
    </row>
    <row r="149" spans="1:8" x14ac:dyDescent="0.25">
      <c r="A149" s="11" t="s">
        <v>527</v>
      </c>
      <c r="B149" s="11">
        <v>145</v>
      </c>
      <c r="C149" s="99">
        <v>43104</v>
      </c>
      <c r="D149" s="11" t="s">
        <v>528</v>
      </c>
      <c r="E149" s="11" t="s">
        <v>220</v>
      </c>
      <c r="F149" s="11" t="s">
        <v>0</v>
      </c>
      <c r="G149" s="99">
        <v>43116</v>
      </c>
      <c r="H149" s="11" t="s">
        <v>312</v>
      </c>
    </row>
    <row r="150" spans="1:8" x14ac:dyDescent="0.25">
      <c r="A150" s="11" t="s">
        <v>529</v>
      </c>
      <c r="B150" s="11">
        <v>146</v>
      </c>
      <c r="C150" s="99">
        <v>43104</v>
      </c>
      <c r="D150" s="11" t="s">
        <v>530</v>
      </c>
      <c r="E150" s="11" t="s">
        <v>220</v>
      </c>
      <c r="F150" s="11" t="s">
        <v>0</v>
      </c>
      <c r="G150" s="99">
        <v>43116</v>
      </c>
      <c r="H150" s="11" t="s">
        <v>332</v>
      </c>
    </row>
    <row r="151" spans="1:8" x14ac:dyDescent="0.25">
      <c r="A151" s="11" t="s">
        <v>531</v>
      </c>
      <c r="B151" s="11">
        <v>147</v>
      </c>
      <c r="C151" s="99">
        <v>43104</v>
      </c>
      <c r="D151" s="11" t="s">
        <v>532</v>
      </c>
      <c r="E151" s="11" t="s">
        <v>220</v>
      </c>
      <c r="F151" s="11" t="s">
        <v>0</v>
      </c>
      <c r="G151" s="99">
        <v>43116</v>
      </c>
      <c r="H151" s="11" t="s">
        <v>312</v>
      </c>
    </row>
    <row r="152" spans="1:8" x14ac:dyDescent="0.25">
      <c r="A152" s="11" t="s">
        <v>533</v>
      </c>
      <c r="B152" s="11">
        <v>148</v>
      </c>
      <c r="C152" s="99">
        <v>43104</v>
      </c>
      <c r="D152" s="11" t="s">
        <v>534</v>
      </c>
      <c r="E152" s="11" t="s">
        <v>220</v>
      </c>
      <c r="F152" s="11" t="s">
        <v>0</v>
      </c>
      <c r="G152" s="99">
        <v>43116</v>
      </c>
      <c r="H152" s="11" t="s">
        <v>332</v>
      </c>
    </row>
    <row r="153" spans="1:8" x14ac:dyDescent="0.25">
      <c r="A153" s="11" t="s">
        <v>535</v>
      </c>
      <c r="B153" s="11">
        <v>149</v>
      </c>
      <c r="C153" s="99">
        <v>43104</v>
      </c>
      <c r="D153" s="11" t="s">
        <v>536</v>
      </c>
      <c r="E153" s="11" t="s">
        <v>220</v>
      </c>
      <c r="F153" s="11" t="s">
        <v>0</v>
      </c>
      <c r="G153" s="99">
        <v>43116</v>
      </c>
      <c r="H153" s="11" t="s">
        <v>312</v>
      </c>
    </row>
    <row r="154" spans="1:8" x14ac:dyDescent="0.25">
      <c r="A154" s="11" t="s">
        <v>537</v>
      </c>
      <c r="B154" s="11">
        <v>150</v>
      </c>
      <c r="C154" s="99">
        <v>43104</v>
      </c>
      <c r="D154" s="11" t="s">
        <v>538</v>
      </c>
      <c r="E154" s="11" t="s">
        <v>220</v>
      </c>
      <c r="F154" s="11" t="s">
        <v>0</v>
      </c>
      <c r="G154" s="99">
        <v>43116</v>
      </c>
      <c r="H154" s="11" t="s">
        <v>332</v>
      </c>
    </row>
    <row r="155" spans="1:8" x14ac:dyDescent="0.25">
      <c r="A155" s="11" t="s">
        <v>539</v>
      </c>
      <c r="B155" s="11">
        <v>151</v>
      </c>
      <c r="C155" s="99">
        <v>43104</v>
      </c>
      <c r="D155" s="11" t="s">
        <v>540</v>
      </c>
      <c r="E155" s="11" t="s">
        <v>220</v>
      </c>
      <c r="F155" s="11" t="s">
        <v>0</v>
      </c>
      <c r="G155" s="99">
        <v>43116</v>
      </c>
      <c r="H155" s="11" t="s">
        <v>312</v>
      </c>
    </row>
    <row r="156" spans="1:8" x14ac:dyDescent="0.25">
      <c r="A156" s="11" t="s">
        <v>541</v>
      </c>
      <c r="B156" s="11">
        <v>152</v>
      </c>
      <c r="C156" s="99">
        <v>43104</v>
      </c>
      <c r="D156" s="11" t="s">
        <v>542</v>
      </c>
      <c r="E156" s="11" t="s">
        <v>220</v>
      </c>
      <c r="F156" s="11" t="s">
        <v>0</v>
      </c>
      <c r="G156" s="99">
        <v>43116</v>
      </c>
      <c r="H156" s="11" t="s">
        <v>332</v>
      </c>
    </row>
    <row r="157" spans="1:8" x14ac:dyDescent="0.25">
      <c r="A157" s="11" t="s">
        <v>543</v>
      </c>
      <c r="B157" s="11">
        <v>153</v>
      </c>
      <c r="C157" s="99">
        <v>43104</v>
      </c>
      <c r="D157" s="11" t="s">
        <v>544</v>
      </c>
      <c r="E157" s="11" t="s">
        <v>220</v>
      </c>
      <c r="F157" s="11" t="s">
        <v>0</v>
      </c>
      <c r="G157" s="99">
        <v>43116</v>
      </c>
      <c r="H157" s="11" t="s">
        <v>332</v>
      </c>
    </row>
    <row r="158" spans="1:8" x14ac:dyDescent="0.25">
      <c r="A158" s="11" t="s">
        <v>545</v>
      </c>
      <c r="B158" s="11">
        <v>154</v>
      </c>
      <c r="C158" s="99">
        <v>43104</v>
      </c>
      <c r="D158" s="11" t="s">
        <v>546</v>
      </c>
      <c r="E158" s="11" t="s">
        <v>220</v>
      </c>
      <c r="F158" s="11" t="s">
        <v>0</v>
      </c>
      <c r="G158" s="99">
        <v>43116</v>
      </c>
      <c r="H158" s="11" t="s">
        <v>332</v>
      </c>
    </row>
    <row r="159" spans="1:8" x14ac:dyDescent="0.25">
      <c r="A159" s="11" t="s">
        <v>547</v>
      </c>
      <c r="B159" s="11">
        <v>155</v>
      </c>
      <c r="C159" s="99">
        <v>43104</v>
      </c>
      <c r="D159" s="11" t="s">
        <v>548</v>
      </c>
      <c r="E159" s="11" t="s">
        <v>220</v>
      </c>
      <c r="F159" s="11" t="s">
        <v>0</v>
      </c>
      <c r="G159" s="99">
        <v>43116</v>
      </c>
      <c r="H159" s="11" t="s">
        <v>332</v>
      </c>
    </row>
    <row r="160" spans="1:8" x14ac:dyDescent="0.25">
      <c r="A160" s="11" t="s">
        <v>549</v>
      </c>
      <c r="B160" s="11">
        <v>156</v>
      </c>
      <c r="C160" s="99">
        <v>43104</v>
      </c>
      <c r="D160" s="11" t="s">
        <v>550</v>
      </c>
      <c r="E160" s="11" t="s">
        <v>220</v>
      </c>
      <c r="F160" s="11" t="s">
        <v>0</v>
      </c>
      <c r="G160" s="99">
        <v>43116</v>
      </c>
      <c r="H160" s="11" t="s">
        <v>332</v>
      </c>
    </row>
    <row r="161" spans="1:8" x14ac:dyDescent="0.25">
      <c r="A161" s="11" t="s">
        <v>551</v>
      </c>
      <c r="B161" s="11">
        <v>157</v>
      </c>
      <c r="C161" s="99">
        <v>43104</v>
      </c>
      <c r="D161" s="11" t="s">
        <v>552</v>
      </c>
      <c r="E161" s="11" t="s">
        <v>220</v>
      </c>
      <c r="F161" s="11" t="s">
        <v>0</v>
      </c>
      <c r="G161" s="99">
        <v>43116</v>
      </c>
      <c r="H161" s="11" t="s">
        <v>332</v>
      </c>
    </row>
    <row r="162" spans="1:8" x14ac:dyDescent="0.25">
      <c r="A162" s="11" t="s">
        <v>553</v>
      </c>
      <c r="B162" s="11">
        <v>158</v>
      </c>
      <c r="C162" s="99">
        <v>43104</v>
      </c>
      <c r="D162" s="11" t="s">
        <v>554</v>
      </c>
      <c r="E162" s="11" t="s">
        <v>220</v>
      </c>
      <c r="F162" s="11" t="s">
        <v>0</v>
      </c>
      <c r="G162" s="99">
        <v>43116</v>
      </c>
      <c r="H162" s="11" t="s">
        <v>332</v>
      </c>
    </row>
    <row r="163" spans="1:8" x14ac:dyDescent="0.25">
      <c r="A163" s="11" t="s">
        <v>555</v>
      </c>
      <c r="B163" s="11">
        <v>159</v>
      </c>
      <c r="C163" s="99">
        <v>43104</v>
      </c>
      <c r="D163" s="11" t="s">
        <v>556</v>
      </c>
      <c r="E163" s="11" t="s">
        <v>220</v>
      </c>
      <c r="F163" s="11" t="s">
        <v>0</v>
      </c>
      <c r="G163" s="99">
        <v>43116</v>
      </c>
      <c r="H163" s="11" t="s">
        <v>332</v>
      </c>
    </row>
    <row r="164" spans="1:8" x14ac:dyDescent="0.25">
      <c r="A164" s="11" t="s">
        <v>557</v>
      </c>
      <c r="B164" s="11">
        <v>160</v>
      </c>
      <c r="C164" s="99">
        <v>43104</v>
      </c>
      <c r="D164" s="11" t="s">
        <v>558</v>
      </c>
      <c r="E164" s="11" t="s">
        <v>220</v>
      </c>
      <c r="F164" s="11" t="s">
        <v>0</v>
      </c>
      <c r="G164" s="99">
        <v>43116</v>
      </c>
      <c r="H164" s="11" t="s">
        <v>332</v>
      </c>
    </row>
    <row r="165" spans="1:8" x14ac:dyDescent="0.25">
      <c r="A165" s="11" t="s">
        <v>559</v>
      </c>
      <c r="B165" s="11">
        <v>161</v>
      </c>
      <c r="C165" s="99">
        <v>43104</v>
      </c>
      <c r="D165" s="11" t="s">
        <v>560</v>
      </c>
      <c r="E165" s="11" t="s">
        <v>220</v>
      </c>
      <c r="F165" s="11" t="s">
        <v>0</v>
      </c>
      <c r="G165" s="99">
        <v>43116</v>
      </c>
      <c r="H165" s="11" t="s">
        <v>332</v>
      </c>
    </row>
    <row r="166" spans="1:8" x14ac:dyDescent="0.25">
      <c r="A166" s="11" t="s">
        <v>561</v>
      </c>
      <c r="B166" s="11">
        <v>162</v>
      </c>
      <c r="C166" s="99">
        <v>43104</v>
      </c>
      <c r="D166" s="11" t="s">
        <v>562</v>
      </c>
      <c r="E166" s="11" t="s">
        <v>220</v>
      </c>
      <c r="F166" s="11" t="s">
        <v>0</v>
      </c>
      <c r="G166" s="99">
        <v>43116</v>
      </c>
      <c r="H166" s="11" t="s">
        <v>332</v>
      </c>
    </row>
    <row r="167" spans="1:8" x14ac:dyDescent="0.25">
      <c r="A167" s="11" t="s">
        <v>563</v>
      </c>
      <c r="B167" s="11">
        <v>163</v>
      </c>
      <c r="C167" s="99">
        <v>43104</v>
      </c>
      <c r="D167" s="11" t="s">
        <v>564</v>
      </c>
      <c r="E167" s="11" t="s">
        <v>220</v>
      </c>
      <c r="F167" s="11" t="s">
        <v>0</v>
      </c>
      <c r="G167" s="99">
        <v>43116</v>
      </c>
      <c r="H167" s="11" t="s">
        <v>332</v>
      </c>
    </row>
    <row r="168" spans="1:8" x14ac:dyDescent="0.25">
      <c r="A168" s="11" t="s">
        <v>565</v>
      </c>
      <c r="B168" s="11">
        <v>164</v>
      </c>
      <c r="C168" s="99">
        <v>43104</v>
      </c>
      <c r="D168" s="11" t="s">
        <v>566</v>
      </c>
      <c r="E168" s="11" t="s">
        <v>220</v>
      </c>
      <c r="F168" s="11" t="s">
        <v>0</v>
      </c>
      <c r="G168" s="99">
        <v>43116</v>
      </c>
      <c r="H168" s="11" t="s">
        <v>332</v>
      </c>
    </row>
    <row r="169" spans="1:8" x14ac:dyDescent="0.25">
      <c r="A169" s="11" t="s">
        <v>567</v>
      </c>
      <c r="B169" s="11">
        <v>165</v>
      </c>
      <c r="C169" s="99">
        <v>43104</v>
      </c>
      <c r="D169" s="11" t="s">
        <v>568</v>
      </c>
      <c r="E169" s="11" t="s">
        <v>220</v>
      </c>
      <c r="F169" s="11" t="s">
        <v>0</v>
      </c>
      <c r="G169" s="99">
        <v>43116</v>
      </c>
      <c r="H169" s="11" t="s">
        <v>332</v>
      </c>
    </row>
    <row r="170" spans="1:8" x14ac:dyDescent="0.25">
      <c r="A170" s="11" t="s">
        <v>569</v>
      </c>
      <c r="B170" s="11">
        <v>166</v>
      </c>
      <c r="C170" s="99">
        <v>43104</v>
      </c>
      <c r="D170" s="11" t="s">
        <v>570</v>
      </c>
      <c r="E170" s="11" t="s">
        <v>220</v>
      </c>
      <c r="F170" s="11" t="s">
        <v>0</v>
      </c>
      <c r="G170" s="99">
        <v>43116</v>
      </c>
      <c r="H170" s="11" t="s">
        <v>332</v>
      </c>
    </row>
    <row r="171" spans="1:8" x14ac:dyDescent="0.25">
      <c r="A171" s="11" t="s">
        <v>571</v>
      </c>
      <c r="B171" s="11">
        <v>167</v>
      </c>
      <c r="C171" s="99">
        <v>43104</v>
      </c>
      <c r="D171" s="11" t="s">
        <v>572</v>
      </c>
      <c r="E171" s="11" t="s">
        <v>220</v>
      </c>
      <c r="F171" s="11" t="s">
        <v>0</v>
      </c>
      <c r="G171" s="99">
        <v>43116</v>
      </c>
      <c r="H171" s="11" t="s">
        <v>332</v>
      </c>
    </row>
    <row r="172" spans="1:8" x14ac:dyDescent="0.25">
      <c r="A172" s="11" t="s">
        <v>573</v>
      </c>
      <c r="B172" s="11">
        <v>168</v>
      </c>
      <c r="C172" s="99">
        <v>43104</v>
      </c>
      <c r="D172" s="11" t="s">
        <v>574</v>
      </c>
      <c r="E172" s="11" t="s">
        <v>220</v>
      </c>
      <c r="F172" s="11" t="s">
        <v>0</v>
      </c>
      <c r="G172" s="99">
        <v>43116</v>
      </c>
      <c r="H172" s="11" t="s">
        <v>332</v>
      </c>
    </row>
    <row r="173" spans="1:8" x14ac:dyDescent="0.25">
      <c r="A173" s="11" t="s">
        <v>575</v>
      </c>
      <c r="B173" s="11">
        <v>169</v>
      </c>
      <c r="C173" s="99">
        <v>43104</v>
      </c>
      <c r="D173" s="11" t="s">
        <v>576</v>
      </c>
      <c r="E173" s="11" t="s">
        <v>220</v>
      </c>
      <c r="F173" s="11" t="s">
        <v>0</v>
      </c>
      <c r="G173" s="99">
        <v>43116</v>
      </c>
      <c r="H173" s="11" t="s">
        <v>332</v>
      </c>
    </row>
    <row r="174" spans="1:8" x14ac:dyDescent="0.25">
      <c r="A174" s="11" t="s">
        <v>577</v>
      </c>
      <c r="B174" s="11">
        <v>170</v>
      </c>
      <c r="C174" s="99">
        <v>43104</v>
      </c>
      <c r="D174" s="11" t="s">
        <v>578</v>
      </c>
      <c r="E174" s="11" t="s">
        <v>220</v>
      </c>
      <c r="F174" s="11" t="s">
        <v>0</v>
      </c>
      <c r="G174" s="99">
        <v>43116</v>
      </c>
      <c r="H174" s="11" t="s">
        <v>332</v>
      </c>
    </row>
    <row r="175" spans="1:8" x14ac:dyDescent="0.25">
      <c r="A175" s="11" t="s">
        <v>579</v>
      </c>
      <c r="B175" s="11">
        <v>171</v>
      </c>
      <c r="C175" s="99">
        <v>43104</v>
      </c>
      <c r="D175" s="11" t="s">
        <v>580</v>
      </c>
      <c r="E175" s="11" t="s">
        <v>220</v>
      </c>
      <c r="F175" s="11" t="s">
        <v>0</v>
      </c>
      <c r="G175" s="99">
        <v>43116</v>
      </c>
      <c r="H175" s="11" t="s">
        <v>332</v>
      </c>
    </row>
    <row r="176" spans="1:8" x14ac:dyDescent="0.25">
      <c r="A176" s="11" t="s">
        <v>581</v>
      </c>
      <c r="B176" s="11">
        <v>172</v>
      </c>
      <c r="C176" s="99">
        <v>43104</v>
      </c>
      <c r="D176" s="11" t="s">
        <v>582</v>
      </c>
      <c r="E176" s="11" t="s">
        <v>220</v>
      </c>
      <c r="F176" s="11" t="s">
        <v>0</v>
      </c>
      <c r="G176" s="99">
        <v>43116</v>
      </c>
      <c r="H176" s="11" t="s">
        <v>332</v>
      </c>
    </row>
    <row r="177" spans="1:8" x14ac:dyDescent="0.25">
      <c r="A177" s="11" t="s">
        <v>583</v>
      </c>
      <c r="B177" s="11">
        <v>173</v>
      </c>
      <c r="C177" s="99">
        <v>43104</v>
      </c>
      <c r="D177" s="11" t="s">
        <v>584</v>
      </c>
      <c r="E177" s="11" t="s">
        <v>220</v>
      </c>
      <c r="F177" s="11" t="s">
        <v>0</v>
      </c>
      <c r="G177" s="99">
        <v>43116</v>
      </c>
      <c r="H177" s="11" t="s">
        <v>332</v>
      </c>
    </row>
    <row r="178" spans="1:8" x14ac:dyDescent="0.25">
      <c r="A178" s="11" t="s">
        <v>585</v>
      </c>
      <c r="B178" s="11">
        <v>174</v>
      </c>
      <c r="C178" s="99">
        <v>43104</v>
      </c>
      <c r="D178" s="11" t="s">
        <v>586</v>
      </c>
      <c r="E178" s="11" t="s">
        <v>220</v>
      </c>
      <c r="F178" s="11" t="s">
        <v>0</v>
      </c>
      <c r="G178" s="99">
        <v>43116</v>
      </c>
      <c r="H178" s="11" t="s">
        <v>332</v>
      </c>
    </row>
    <row r="179" spans="1:8" x14ac:dyDescent="0.25">
      <c r="A179" s="11" t="s">
        <v>587</v>
      </c>
      <c r="B179" s="11">
        <v>175</v>
      </c>
      <c r="C179" s="99">
        <v>43104</v>
      </c>
      <c r="D179" s="11" t="s">
        <v>588</v>
      </c>
      <c r="E179" s="11" t="s">
        <v>220</v>
      </c>
      <c r="F179" s="11" t="s">
        <v>0</v>
      </c>
      <c r="G179" s="99">
        <v>43116</v>
      </c>
      <c r="H179" s="11" t="s">
        <v>332</v>
      </c>
    </row>
    <row r="180" spans="1:8" x14ac:dyDescent="0.25">
      <c r="A180" s="11" t="s">
        <v>589</v>
      </c>
      <c r="B180" s="11">
        <v>176</v>
      </c>
      <c r="C180" s="99">
        <v>43104</v>
      </c>
      <c r="D180" s="11" t="s">
        <v>590</v>
      </c>
      <c r="E180" s="11" t="s">
        <v>220</v>
      </c>
      <c r="F180" s="11" t="s">
        <v>0</v>
      </c>
      <c r="G180" s="99">
        <v>43116</v>
      </c>
      <c r="H180" s="11" t="s">
        <v>332</v>
      </c>
    </row>
    <row r="181" spans="1:8" x14ac:dyDescent="0.25">
      <c r="A181" s="11" t="s">
        <v>591</v>
      </c>
      <c r="B181" s="11">
        <v>177</v>
      </c>
      <c r="C181" s="99">
        <v>43104</v>
      </c>
      <c r="D181" s="11" t="s">
        <v>592</v>
      </c>
      <c r="E181" s="11" t="s">
        <v>220</v>
      </c>
      <c r="F181" s="11" t="s">
        <v>0</v>
      </c>
      <c r="G181" s="99">
        <v>43116</v>
      </c>
      <c r="H181" s="11" t="s">
        <v>332</v>
      </c>
    </row>
    <row r="182" spans="1:8" x14ac:dyDescent="0.25">
      <c r="A182" s="11" t="s">
        <v>593</v>
      </c>
      <c r="B182" s="11">
        <v>178</v>
      </c>
      <c r="C182" s="99">
        <v>43104</v>
      </c>
      <c r="D182" s="11" t="s">
        <v>594</v>
      </c>
      <c r="E182" s="11" t="s">
        <v>220</v>
      </c>
      <c r="F182" s="11" t="s">
        <v>0</v>
      </c>
      <c r="G182" s="99">
        <v>43116</v>
      </c>
      <c r="H182" s="11" t="s">
        <v>332</v>
      </c>
    </row>
    <row r="183" spans="1:8" x14ac:dyDescent="0.25">
      <c r="A183" s="11" t="s">
        <v>595</v>
      </c>
      <c r="B183" s="11">
        <v>179</v>
      </c>
      <c r="C183" s="99">
        <v>43104</v>
      </c>
      <c r="D183" s="11" t="s">
        <v>596</v>
      </c>
      <c r="E183" s="11" t="s">
        <v>220</v>
      </c>
      <c r="F183" s="11" t="s">
        <v>0</v>
      </c>
      <c r="G183" s="99">
        <v>43116</v>
      </c>
      <c r="H183" s="11" t="s">
        <v>332</v>
      </c>
    </row>
    <row r="184" spans="1:8" x14ac:dyDescent="0.25">
      <c r="A184" s="11" t="s">
        <v>597</v>
      </c>
      <c r="B184" s="11">
        <v>180</v>
      </c>
      <c r="C184" s="99">
        <v>43104</v>
      </c>
      <c r="D184" s="11" t="s">
        <v>598</v>
      </c>
      <c r="E184" s="11" t="s">
        <v>220</v>
      </c>
      <c r="F184" s="11" t="s">
        <v>0</v>
      </c>
      <c r="G184" s="99">
        <v>43116</v>
      </c>
      <c r="H184" s="11" t="s">
        <v>332</v>
      </c>
    </row>
    <row r="185" spans="1:8" x14ac:dyDescent="0.25">
      <c r="A185" s="11" t="s">
        <v>599</v>
      </c>
      <c r="B185" s="11">
        <v>181</v>
      </c>
      <c r="C185" s="99">
        <v>43104</v>
      </c>
      <c r="D185" s="11" t="s">
        <v>600</v>
      </c>
      <c r="E185" s="11" t="s">
        <v>220</v>
      </c>
      <c r="F185" s="11" t="s">
        <v>0</v>
      </c>
      <c r="G185" s="99">
        <v>43116</v>
      </c>
      <c r="H185" s="11" t="s">
        <v>332</v>
      </c>
    </row>
    <row r="186" spans="1:8" x14ac:dyDescent="0.25">
      <c r="A186" s="11" t="s">
        <v>601</v>
      </c>
      <c r="B186" s="11">
        <v>182</v>
      </c>
      <c r="C186" s="99">
        <v>43104</v>
      </c>
      <c r="D186" s="11" t="s">
        <v>602</v>
      </c>
      <c r="E186" s="11" t="s">
        <v>220</v>
      </c>
      <c r="F186" s="11" t="s">
        <v>0</v>
      </c>
      <c r="G186" s="99">
        <v>43116</v>
      </c>
      <c r="H186" s="11" t="s">
        <v>332</v>
      </c>
    </row>
    <row r="187" spans="1:8" x14ac:dyDescent="0.25">
      <c r="A187" s="11" t="s">
        <v>603</v>
      </c>
      <c r="B187" s="11">
        <v>183</v>
      </c>
      <c r="C187" s="99">
        <v>43104</v>
      </c>
      <c r="D187" s="11" t="s">
        <v>604</v>
      </c>
      <c r="E187" s="11" t="s">
        <v>220</v>
      </c>
      <c r="F187" s="11" t="s">
        <v>0</v>
      </c>
      <c r="G187" s="99">
        <v>43116</v>
      </c>
      <c r="H187" s="11" t="s">
        <v>332</v>
      </c>
    </row>
    <row r="188" spans="1:8" x14ac:dyDescent="0.25">
      <c r="A188" s="11" t="s">
        <v>605</v>
      </c>
      <c r="B188" s="11">
        <v>184</v>
      </c>
      <c r="C188" s="99">
        <v>43104</v>
      </c>
      <c r="D188" s="11" t="s">
        <v>606</v>
      </c>
      <c r="E188" s="11" t="s">
        <v>220</v>
      </c>
      <c r="F188" s="11" t="s">
        <v>0</v>
      </c>
      <c r="G188" s="99">
        <v>43116</v>
      </c>
      <c r="H188" s="11" t="s">
        <v>332</v>
      </c>
    </row>
    <row r="189" spans="1:8" x14ac:dyDescent="0.25">
      <c r="A189" s="11" t="s">
        <v>607</v>
      </c>
      <c r="B189" s="11">
        <v>185</v>
      </c>
      <c r="C189" s="99">
        <v>43104</v>
      </c>
      <c r="D189" s="11" t="s">
        <v>608</v>
      </c>
      <c r="E189" s="11" t="s">
        <v>220</v>
      </c>
      <c r="F189" s="11" t="s">
        <v>6</v>
      </c>
      <c r="G189" s="99">
        <v>43147</v>
      </c>
      <c r="H189" s="11" t="s">
        <v>609</v>
      </c>
    </row>
    <row r="190" spans="1:8" x14ac:dyDescent="0.25">
      <c r="A190" s="11" t="s">
        <v>610</v>
      </c>
      <c r="B190" s="11">
        <v>186</v>
      </c>
      <c r="C190" s="99">
        <v>43104</v>
      </c>
      <c r="D190" s="11" t="s">
        <v>611</v>
      </c>
      <c r="E190" s="11" t="s">
        <v>220</v>
      </c>
      <c r="F190" s="11" t="s">
        <v>0</v>
      </c>
      <c r="G190" s="99">
        <v>43116</v>
      </c>
      <c r="H190" s="11" t="s">
        <v>332</v>
      </c>
    </row>
    <row r="191" spans="1:8" x14ac:dyDescent="0.25">
      <c r="A191" s="11" t="s">
        <v>612</v>
      </c>
      <c r="B191" s="11">
        <v>187</v>
      </c>
      <c r="C191" s="99">
        <v>43104</v>
      </c>
      <c r="D191" s="11" t="s">
        <v>613</v>
      </c>
      <c r="E191" s="11" t="s">
        <v>220</v>
      </c>
      <c r="F191" s="11" t="s">
        <v>0</v>
      </c>
      <c r="G191" s="99">
        <v>43116</v>
      </c>
      <c r="H191" s="11" t="s">
        <v>332</v>
      </c>
    </row>
    <row r="192" spans="1:8" x14ac:dyDescent="0.25">
      <c r="A192" s="11" t="s">
        <v>614</v>
      </c>
      <c r="B192" s="11">
        <v>188</v>
      </c>
      <c r="C192" s="99">
        <v>43104</v>
      </c>
      <c r="D192" s="11" t="s">
        <v>615</v>
      </c>
      <c r="E192" s="11" t="s">
        <v>220</v>
      </c>
      <c r="F192" s="11" t="s">
        <v>0</v>
      </c>
      <c r="G192" s="99">
        <v>43116</v>
      </c>
      <c r="H192" s="11" t="s">
        <v>332</v>
      </c>
    </row>
    <row r="193" spans="1:8" x14ac:dyDescent="0.25">
      <c r="A193" s="11" t="s">
        <v>616</v>
      </c>
      <c r="B193" s="11">
        <v>189</v>
      </c>
      <c r="C193" s="99">
        <v>43104</v>
      </c>
      <c r="D193" s="11" t="s">
        <v>617</v>
      </c>
      <c r="E193" s="11" t="s">
        <v>220</v>
      </c>
      <c r="F193" s="11" t="s">
        <v>0</v>
      </c>
      <c r="G193" s="99">
        <v>43116</v>
      </c>
      <c r="H193" s="11" t="s">
        <v>332</v>
      </c>
    </row>
    <row r="194" spans="1:8" x14ac:dyDescent="0.25">
      <c r="A194" s="11" t="s">
        <v>618</v>
      </c>
      <c r="B194" s="11">
        <v>190</v>
      </c>
      <c r="C194" s="99">
        <v>43104</v>
      </c>
      <c r="D194" s="11" t="s">
        <v>619</v>
      </c>
      <c r="E194" s="11" t="s">
        <v>220</v>
      </c>
      <c r="F194" s="11" t="s">
        <v>0</v>
      </c>
      <c r="G194" s="99">
        <v>43116</v>
      </c>
      <c r="H194" s="11" t="s">
        <v>332</v>
      </c>
    </row>
    <row r="195" spans="1:8" x14ac:dyDescent="0.25">
      <c r="A195" s="11" t="s">
        <v>620</v>
      </c>
      <c r="B195" s="11">
        <v>191</v>
      </c>
      <c r="C195" s="99">
        <v>43104</v>
      </c>
      <c r="D195" s="11" t="s">
        <v>621</v>
      </c>
      <c r="E195" s="11" t="s">
        <v>220</v>
      </c>
      <c r="F195" s="11" t="s">
        <v>0</v>
      </c>
      <c r="G195" s="99">
        <v>43116</v>
      </c>
      <c r="H195" s="11" t="s">
        <v>332</v>
      </c>
    </row>
    <row r="196" spans="1:8" x14ac:dyDescent="0.25">
      <c r="A196" s="11" t="s">
        <v>622</v>
      </c>
      <c r="B196" s="11">
        <v>192</v>
      </c>
      <c r="C196" s="99">
        <v>43104</v>
      </c>
      <c r="D196" s="11" t="s">
        <v>623</v>
      </c>
      <c r="E196" s="11" t="s">
        <v>220</v>
      </c>
      <c r="F196" s="11" t="s">
        <v>0</v>
      </c>
      <c r="G196" s="99">
        <v>43116</v>
      </c>
      <c r="H196" s="11" t="s">
        <v>332</v>
      </c>
    </row>
    <row r="197" spans="1:8" x14ac:dyDescent="0.25">
      <c r="A197" s="11" t="s">
        <v>624</v>
      </c>
      <c r="B197" s="11">
        <v>193</v>
      </c>
      <c r="C197" s="99">
        <v>43104</v>
      </c>
      <c r="D197" s="11" t="s">
        <v>625</v>
      </c>
      <c r="E197" s="11" t="s">
        <v>220</v>
      </c>
      <c r="F197" s="11" t="s">
        <v>0</v>
      </c>
      <c r="G197" s="99">
        <v>43116</v>
      </c>
      <c r="H197" s="11" t="s">
        <v>332</v>
      </c>
    </row>
    <row r="198" spans="1:8" x14ac:dyDescent="0.25">
      <c r="A198" s="11" t="s">
        <v>626</v>
      </c>
      <c r="B198" s="11">
        <v>194</v>
      </c>
      <c r="C198" s="99">
        <v>43104</v>
      </c>
      <c r="D198" s="11" t="s">
        <v>627</v>
      </c>
      <c r="E198" s="11" t="s">
        <v>220</v>
      </c>
      <c r="F198" s="11" t="s">
        <v>0</v>
      </c>
      <c r="G198" s="99">
        <v>43116</v>
      </c>
      <c r="H198" s="11" t="s">
        <v>332</v>
      </c>
    </row>
    <row r="199" spans="1:8" x14ac:dyDescent="0.25">
      <c r="A199" s="11" t="s">
        <v>628</v>
      </c>
      <c r="B199" s="11">
        <v>195</v>
      </c>
      <c r="C199" s="99">
        <v>43104</v>
      </c>
      <c r="D199" s="11" t="s">
        <v>629</v>
      </c>
      <c r="E199" s="11" t="s">
        <v>220</v>
      </c>
      <c r="F199" s="11" t="s">
        <v>0</v>
      </c>
      <c r="G199" s="99">
        <v>43116</v>
      </c>
      <c r="H199" s="11" t="s">
        <v>332</v>
      </c>
    </row>
    <row r="200" spans="1:8" x14ac:dyDescent="0.25">
      <c r="A200" s="11" t="s">
        <v>630</v>
      </c>
      <c r="B200" s="11">
        <v>196</v>
      </c>
      <c r="C200" s="99">
        <v>43104</v>
      </c>
      <c r="D200" s="11" t="s">
        <v>631</v>
      </c>
      <c r="E200" s="11" t="s">
        <v>220</v>
      </c>
      <c r="F200" s="11" t="s">
        <v>0</v>
      </c>
      <c r="G200" s="99">
        <v>43116</v>
      </c>
      <c r="H200" s="11" t="s">
        <v>332</v>
      </c>
    </row>
    <row r="201" spans="1:8" x14ac:dyDescent="0.25">
      <c r="A201" s="11" t="s">
        <v>632</v>
      </c>
      <c r="B201" s="11">
        <v>197</v>
      </c>
      <c r="C201" s="99">
        <v>43104</v>
      </c>
      <c r="D201" s="11" t="s">
        <v>633</v>
      </c>
      <c r="E201" s="11" t="s">
        <v>220</v>
      </c>
      <c r="F201" s="11" t="s">
        <v>0</v>
      </c>
      <c r="G201" s="99">
        <v>43116</v>
      </c>
      <c r="H201" s="11" t="s">
        <v>332</v>
      </c>
    </row>
    <row r="202" spans="1:8" x14ac:dyDescent="0.25">
      <c r="A202" s="11" t="s">
        <v>634</v>
      </c>
      <c r="B202" s="11">
        <v>198</v>
      </c>
      <c r="C202" s="99">
        <v>43104</v>
      </c>
      <c r="D202" s="11" t="s">
        <v>635</v>
      </c>
      <c r="E202" s="11" t="s">
        <v>220</v>
      </c>
      <c r="F202" s="11" t="s">
        <v>0</v>
      </c>
      <c r="G202" s="99">
        <v>43116</v>
      </c>
      <c r="H202" s="11" t="s">
        <v>332</v>
      </c>
    </row>
    <row r="203" spans="1:8" x14ac:dyDescent="0.25">
      <c r="A203" s="11" t="s">
        <v>636</v>
      </c>
      <c r="B203" s="11">
        <v>199</v>
      </c>
      <c r="C203" s="99">
        <v>43104</v>
      </c>
      <c r="D203" s="11" t="s">
        <v>637</v>
      </c>
      <c r="E203" s="11" t="s">
        <v>220</v>
      </c>
      <c r="F203" s="11" t="s">
        <v>0</v>
      </c>
      <c r="G203" s="99">
        <v>43116</v>
      </c>
      <c r="H203" s="11" t="s">
        <v>332</v>
      </c>
    </row>
    <row r="204" spans="1:8" x14ac:dyDescent="0.25">
      <c r="A204" s="11" t="s">
        <v>638</v>
      </c>
      <c r="B204" s="11">
        <v>200</v>
      </c>
      <c r="C204" s="99">
        <v>43104</v>
      </c>
      <c r="D204" s="11" t="s">
        <v>639</v>
      </c>
      <c r="E204" s="11" t="s">
        <v>220</v>
      </c>
      <c r="F204" s="11" t="s">
        <v>0</v>
      </c>
      <c r="G204" s="99">
        <v>43116</v>
      </c>
      <c r="H204" s="11" t="s">
        <v>332</v>
      </c>
    </row>
    <row r="205" spans="1:8" x14ac:dyDescent="0.25">
      <c r="A205" s="11" t="s">
        <v>640</v>
      </c>
      <c r="B205" s="11">
        <v>201</v>
      </c>
      <c r="C205" s="99">
        <v>43104</v>
      </c>
      <c r="D205" s="11" t="s">
        <v>257</v>
      </c>
      <c r="E205" s="11" t="s">
        <v>641</v>
      </c>
      <c r="F205" s="11" t="s">
        <v>0</v>
      </c>
      <c r="G205" s="99">
        <v>43125</v>
      </c>
      <c r="H205" s="11" t="s">
        <v>642</v>
      </c>
    </row>
    <row r="206" spans="1:8" x14ac:dyDescent="0.25">
      <c r="A206" s="11" t="s">
        <v>643</v>
      </c>
      <c r="B206" s="11">
        <v>202</v>
      </c>
      <c r="C206" s="99">
        <v>43104</v>
      </c>
      <c r="D206" s="11" t="s">
        <v>644</v>
      </c>
      <c r="E206" s="11" t="s">
        <v>220</v>
      </c>
      <c r="F206" s="11" t="s">
        <v>0</v>
      </c>
      <c r="G206" s="99">
        <v>43116</v>
      </c>
      <c r="H206" s="11" t="s">
        <v>332</v>
      </c>
    </row>
    <row r="207" spans="1:8" x14ac:dyDescent="0.25">
      <c r="A207" s="11" t="s">
        <v>645</v>
      </c>
      <c r="B207" s="11">
        <v>203</v>
      </c>
      <c r="C207" s="99">
        <v>43104</v>
      </c>
      <c r="D207" s="11" t="s">
        <v>646</v>
      </c>
      <c r="E207" s="11" t="s">
        <v>220</v>
      </c>
      <c r="F207" s="11" t="s">
        <v>0</v>
      </c>
      <c r="G207" s="99">
        <v>43116</v>
      </c>
      <c r="H207" s="11" t="s">
        <v>332</v>
      </c>
    </row>
    <row r="208" spans="1:8" x14ac:dyDescent="0.25">
      <c r="A208" s="11" t="s">
        <v>647</v>
      </c>
      <c r="B208" s="11">
        <v>204</v>
      </c>
      <c r="C208" s="99">
        <v>43104</v>
      </c>
      <c r="D208" s="11" t="s">
        <v>648</v>
      </c>
      <c r="E208" s="11" t="s">
        <v>220</v>
      </c>
      <c r="F208" s="11" t="s">
        <v>0</v>
      </c>
      <c r="G208" s="99">
        <v>43116</v>
      </c>
      <c r="H208" s="11" t="s">
        <v>332</v>
      </c>
    </row>
    <row r="209" spans="1:8" x14ac:dyDescent="0.25">
      <c r="A209" s="11" t="s">
        <v>649</v>
      </c>
      <c r="B209" s="11">
        <v>205</v>
      </c>
      <c r="C209" s="99">
        <v>43104</v>
      </c>
      <c r="D209" s="11" t="s">
        <v>650</v>
      </c>
      <c r="E209" s="11" t="s">
        <v>220</v>
      </c>
      <c r="F209" s="11" t="s">
        <v>0</v>
      </c>
      <c r="G209" s="99">
        <v>43116</v>
      </c>
      <c r="H209" s="11" t="s">
        <v>332</v>
      </c>
    </row>
    <row r="210" spans="1:8" x14ac:dyDescent="0.25">
      <c r="A210" s="11" t="s">
        <v>651</v>
      </c>
      <c r="B210" s="11">
        <v>206</v>
      </c>
      <c r="C210" s="99">
        <v>43104</v>
      </c>
      <c r="D210" s="11" t="s">
        <v>652</v>
      </c>
      <c r="E210" s="11" t="s">
        <v>220</v>
      </c>
      <c r="F210" s="11" t="s">
        <v>0</v>
      </c>
      <c r="G210" s="99">
        <v>43116</v>
      </c>
      <c r="H210" s="11" t="s">
        <v>332</v>
      </c>
    </row>
    <row r="211" spans="1:8" x14ac:dyDescent="0.25">
      <c r="A211" s="11" t="s">
        <v>653</v>
      </c>
      <c r="B211" s="11">
        <v>207</v>
      </c>
      <c r="C211" s="99">
        <v>43104</v>
      </c>
      <c r="D211" s="11" t="s">
        <v>654</v>
      </c>
      <c r="E211" s="11" t="s">
        <v>220</v>
      </c>
      <c r="F211" s="11" t="s">
        <v>0</v>
      </c>
      <c r="G211" s="99">
        <v>43116</v>
      </c>
      <c r="H211" s="11" t="s">
        <v>332</v>
      </c>
    </row>
    <row r="212" spans="1:8" x14ac:dyDescent="0.25">
      <c r="A212" s="11" t="s">
        <v>655</v>
      </c>
      <c r="B212" s="11">
        <v>208</v>
      </c>
      <c r="C212" s="99">
        <v>43104</v>
      </c>
      <c r="D212" s="11" t="s">
        <v>656</v>
      </c>
      <c r="E212" s="11" t="s">
        <v>220</v>
      </c>
      <c r="F212" s="11" t="s">
        <v>0</v>
      </c>
      <c r="G212" s="99">
        <v>43116</v>
      </c>
      <c r="H212" s="11" t="s">
        <v>332</v>
      </c>
    </row>
    <row r="213" spans="1:8" x14ac:dyDescent="0.25">
      <c r="A213" s="11" t="s">
        <v>657</v>
      </c>
      <c r="B213" s="11">
        <v>209</v>
      </c>
      <c r="C213" s="99">
        <v>43104</v>
      </c>
      <c r="D213" s="11" t="s">
        <v>658</v>
      </c>
      <c r="E213" s="11" t="s">
        <v>220</v>
      </c>
      <c r="F213" s="11" t="s">
        <v>0</v>
      </c>
      <c r="G213" s="99">
        <v>43116</v>
      </c>
      <c r="H213" s="11" t="s">
        <v>332</v>
      </c>
    </row>
    <row r="214" spans="1:8" x14ac:dyDescent="0.25">
      <c r="A214" s="11" t="s">
        <v>659</v>
      </c>
      <c r="B214" s="11">
        <v>210</v>
      </c>
      <c r="C214" s="99">
        <v>43104</v>
      </c>
      <c r="D214" s="11" t="s">
        <v>660</v>
      </c>
      <c r="E214" s="11" t="s">
        <v>220</v>
      </c>
      <c r="F214" s="11" t="s">
        <v>0</v>
      </c>
      <c r="G214" s="99">
        <v>43116</v>
      </c>
      <c r="H214" s="11" t="s">
        <v>332</v>
      </c>
    </row>
    <row r="215" spans="1:8" x14ac:dyDescent="0.25">
      <c r="A215" s="11" t="s">
        <v>661</v>
      </c>
      <c r="B215" s="11">
        <v>211</v>
      </c>
      <c r="C215" s="99">
        <v>43104</v>
      </c>
      <c r="D215" s="11" t="s">
        <v>662</v>
      </c>
      <c r="E215" s="11" t="s">
        <v>220</v>
      </c>
      <c r="F215" s="11" t="s">
        <v>0</v>
      </c>
      <c r="G215" s="99">
        <v>43116</v>
      </c>
      <c r="H215" s="11" t="s">
        <v>332</v>
      </c>
    </row>
    <row r="216" spans="1:8" x14ac:dyDescent="0.25">
      <c r="A216" s="11" t="s">
        <v>663</v>
      </c>
      <c r="B216" s="11">
        <v>212</v>
      </c>
      <c r="C216" s="99">
        <v>43104</v>
      </c>
      <c r="D216" s="11" t="s">
        <v>664</v>
      </c>
      <c r="E216" s="11" t="s">
        <v>220</v>
      </c>
      <c r="F216" s="11" t="s">
        <v>0</v>
      </c>
      <c r="G216" s="99">
        <v>43116</v>
      </c>
      <c r="H216" s="11" t="s">
        <v>332</v>
      </c>
    </row>
    <row r="217" spans="1:8" x14ac:dyDescent="0.25">
      <c r="A217" s="11" t="s">
        <v>665</v>
      </c>
      <c r="B217" s="11">
        <v>213</v>
      </c>
      <c r="C217" s="99">
        <v>43104</v>
      </c>
      <c r="D217" s="11" t="s">
        <v>666</v>
      </c>
      <c r="E217" s="11" t="s">
        <v>220</v>
      </c>
      <c r="F217" s="11" t="s">
        <v>0</v>
      </c>
      <c r="G217" s="99">
        <v>43116</v>
      </c>
      <c r="H217" s="11" t="s">
        <v>332</v>
      </c>
    </row>
    <row r="218" spans="1:8" x14ac:dyDescent="0.25">
      <c r="A218" s="11" t="s">
        <v>667</v>
      </c>
      <c r="B218" s="11">
        <v>214</v>
      </c>
      <c r="C218" s="99">
        <v>43104</v>
      </c>
      <c r="D218" s="11" t="s">
        <v>668</v>
      </c>
      <c r="E218" s="11" t="s">
        <v>220</v>
      </c>
      <c r="F218" s="11" t="s">
        <v>0</v>
      </c>
      <c r="G218" s="99">
        <v>43116</v>
      </c>
      <c r="H218" s="11" t="s">
        <v>332</v>
      </c>
    </row>
    <row r="219" spans="1:8" x14ac:dyDescent="0.25">
      <c r="A219" s="11" t="s">
        <v>669</v>
      </c>
      <c r="B219" s="11">
        <v>215</v>
      </c>
      <c r="C219" s="99">
        <v>43104</v>
      </c>
      <c r="D219" s="11" t="s">
        <v>670</v>
      </c>
      <c r="E219" s="11" t="s">
        <v>220</v>
      </c>
      <c r="F219" s="11" t="s">
        <v>0</v>
      </c>
      <c r="G219" s="99">
        <v>43116</v>
      </c>
      <c r="H219" s="11" t="s">
        <v>332</v>
      </c>
    </row>
    <row r="220" spans="1:8" x14ac:dyDescent="0.25">
      <c r="A220" s="11" t="s">
        <v>671</v>
      </c>
      <c r="B220" s="11">
        <v>216</v>
      </c>
      <c r="C220" s="99">
        <v>43104</v>
      </c>
      <c r="D220" s="11" t="s">
        <v>672</v>
      </c>
      <c r="E220" s="11" t="s">
        <v>220</v>
      </c>
      <c r="F220" s="11" t="s">
        <v>0</v>
      </c>
      <c r="G220" s="99">
        <v>43116</v>
      </c>
      <c r="H220" s="11" t="s">
        <v>332</v>
      </c>
    </row>
    <row r="221" spans="1:8" x14ac:dyDescent="0.25">
      <c r="A221" s="11" t="s">
        <v>673</v>
      </c>
      <c r="B221" s="11">
        <v>217</v>
      </c>
      <c r="C221" s="99">
        <v>43104</v>
      </c>
      <c r="D221" s="11" t="s">
        <v>674</v>
      </c>
      <c r="E221" s="11" t="s">
        <v>220</v>
      </c>
      <c r="F221" s="11" t="s">
        <v>0</v>
      </c>
      <c r="G221" s="99">
        <v>43116</v>
      </c>
      <c r="H221" s="11" t="s">
        <v>332</v>
      </c>
    </row>
    <row r="222" spans="1:8" x14ac:dyDescent="0.25">
      <c r="A222" s="11" t="s">
        <v>675</v>
      </c>
      <c r="B222" s="11">
        <v>218</v>
      </c>
      <c r="C222" s="99">
        <v>43104</v>
      </c>
      <c r="D222" s="11" t="s">
        <v>676</v>
      </c>
      <c r="E222" s="11" t="s">
        <v>220</v>
      </c>
      <c r="F222" s="11" t="s">
        <v>0</v>
      </c>
      <c r="G222" s="99">
        <v>43116</v>
      </c>
      <c r="H222" s="11" t="s">
        <v>332</v>
      </c>
    </row>
    <row r="223" spans="1:8" x14ac:dyDescent="0.25">
      <c r="A223" s="11" t="s">
        <v>677</v>
      </c>
      <c r="B223" s="11">
        <v>219</v>
      </c>
      <c r="C223" s="99">
        <v>43104</v>
      </c>
      <c r="D223" s="11" t="s">
        <v>678</v>
      </c>
      <c r="E223" s="11" t="s">
        <v>220</v>
      </c>
      <c r="F223" s="11" t="s">
        <v>0</v>
      </c>
      <c r="G223" s="99">
        <v>43116</v>
      </c>
      <c r="H223" s="11" t="s">
        <v>332</v>
      </c>
    </row>
    <row r="224" spans="1:8" x14ac:dyDescent="0.25">
      <c r="A224" s="11" t="s">
        <v>679</v>
      </c>
      <c r="B224" s="11">
        <v>220</v>
      </c>
      <c r="C224" s="99">
        <v>43104</v>
      </c>
      <c r="D224" s="11" t="s">
        <v>680</v>
      </c>
      <c r="E224" s="11" t="s">
        <v>220</v>
      </c>
      <c r="F224" s="11" t="s">
        <v>0</v>
      </c>
      <c r="G224" s="99">
        <v>43116</v>
      </c>
      <c r="H224" s="11" t="s">
        <v>332</v>
      </c>
    </row>
    <row r="225" spans="1:8" x14ac:dyDescent="0.25">
      <c r="A225" s="11" t="s">
        <v>681</v>
      </c>
      <c r="B225" s="11">
        <v>221</v>
      </c>
      <c r="C225" s="99">
        <v>43104</v>
      </c>
      <c r="D225" s="11" t="s">
        <v>682</v>
      </c>
      <c r="E225" s="11" t="s">
        <v>220</v>
      </c>
      <c r="F225" s="11" t="s">
        <v>0</v>
      </c>
      <c r="G225" s="99">
        <v>43116</v>
      </c>
      <c r="H225" s="11" t="s">
        <v>332</v>
      </c>
    </row>
    <row r="226" spans="1:8" x14ac:dyDescent="0.25">
      <c r="A226" s="11" t="s">
        <v>683</v>
      </c>
      <c r="B226" s="11">
        <v>222</v>
      </c>
      <c r="C226" s="99">
        <v>43104</v>
      </c>
      <c r="D226" s="11" t="s">
        <v>684</v>
      </c>
      <c r="E226" s="11" t="s">
        <v>220</v>
      </c>
      <c r="F226" s="11" t="s">
        <v>0</v>
      </c>
      <c r="G226" s="99">
        <v>43116</v>
      </c>
      <c r="H226" s="11" t="s">
        <v>332</v>
      </c>
    </row>
    <row r="227" spans="1:8" x14ac:dyDescent="0.25">
      <c r="A227" s="11" t="s">
        <v>685</v>
      </c>
      <c r="B227" s="11">
        <v>223</v>
      </c>
      <c r="C227" s="99">
        <v>43104</v>
      </c>
      <c r="D227" s="11" t="s">
        <v>686</v>
      </c>
      <c r="E227" s="11" t="s">
        <v>220</v>
      </c>
      <c r="F227" s="11" t="s">
        <v>0</v>
      </c>
      <c r="G227" s="99">
        <v>43116</v>
      </c>
      <c r="H227" s="11" t="s">
        <v>332</v>
      </c>
    </row>
    <row r="228" spans="1:8" x14ac:dyDescent="0.25">
      <c r="A228" s="11" t="s">
        <v>687</v>
      </c>
      <c r="B228" s="11">
        <v>224</v>
      </c>
      <c r="C228" s="99">
        <v>43104</v>
      </c>
      <c r="D228" s="11" t="s">
        <v>688</v>
      </c>
      <c r="E228" s="11" t="s">
        <v>220</v>
      </c>
      <c r="F228" s="11" t="s">
        <v>0</v>
      </c>
      <c r="G228" s="99">
        <v>43116</v>
      </c>
      <c r="H228" s="11" t="s">
        <v>332</v>
      </c>
    </row>
    <row r="229" spans="1:8" x14ac:dyDescent="0.25">
      <c r="A229" s="11" t="s">
        <v>689</v>
      </c>
      <c r="B229" s="11">
        <v>225</v>
      </c>
      <c r="C229" s="99">
        <v>43104</v>
      </c>
      <c r="D229" s="11" t="s">
        <v>690</v>
      </c>
      <c r="E229" s="11" t="s">
        <v>220</v>
      </c>
      <c r="F229" s="11" t="s">
        <v>0</v>
      </c>
      <c r="G229" s="99">
        <v>43116</v>
      </c>
      <c r="H229" s="11" t="s">
        <v>332</v>
      </c>
    </row>
    <row r="230" spans="1:8" x14ac:dyDescent="0.25">
      <c r="A230" s="11" t="s">
        <v>691</v>
      </c>
      <c r="B230" s="11">
        <v>226</v>
      </c>
      <c r="C230" s="99">
        <v>43104</v>
      </c>
      <c r="D230" s="11" t="s">
        <v>692</v>
      </c>
      <c r="E230" s="11" t="s">
        <v>220</v>
      </c>
      <c r="F230" s="11" t="s">
        <v>0</v>
      </c>
      <c r="G230" s="99">
        <v>43116</v>
      </c>
      <c r="H230" s="11" t="s">
        <v>332</v>
      </c>
    </row>
    <row r="231" spans="1:8" x14ac:dyDescent="0.25">
      <c r="A231" s="11" t="s">
        <v>693</v>
      </c>
      <c r="B231" s="11">
        <v>227</v>
      </c>
      <c r="C231" s="99">
        <v>43104</v>
      </c>
      <c r="D231" s="11" t="s">
        <v>694</v>
      </c>
      <c r="E231" s="11" t="s">
        <v>220</v>
      </c>
      <c r="F231" s="11" t="s">
        <v>0</v>
      </c>
      <c r="G231" s="99">
        <v>43116</v>
      </c>
      <c r="H231" s="11" t="s">
        <v>332</v>
      </c>
    </row>
    <row r="232" spans="1:8" x14ac:dyDescent="0.25">
      <c r="A232" s="11" t="s">
        <v>695</v>
      </c>
      <c r="B232" s="11">
        <v>228</v>
      </c>
      <c r="C232" s="99">
        <v>43104</v>
      </c>
      <c r="D232" s="11" t="s">
        <v>696</v>
      </c>
      <c r="E232" s="11" t="s">
        <v>220</v>
      </c>
      <c r="F232" s="11" t="s">
        <v>0</v>
      </c>
      <c r="G232" s="99">
        <v>43116</v>
      </c>
      <c r="H232" s="11" t="s">
        <v>332</v>
      </c>
    </row>
    <row r="233" spans="1:8" x14ac:dyDescent="0.25">
      <c r="A233" s="11" t="s">
        <v>697</v>
      </c>
      <c r="B233" s="11">
        <v>229</v>
      </c>
      <c r="C233" s="99">
        <v>43104</v>
      </c>
      <c r="D233" s="11" t="s">
        <v>698</v>
      </c>
      <c r="E233" s="11" t="s">
        <v>220</v>
      </c>
      <c r="F233" s="11" t="s">
        <v>0</v>
      </c>
      <c r="G233" s="99">
        <v>43116</v>
      </c>
      <c r="H233" s="11" t="s">
        <v>332</v>
      </c>
    </row>
    <row r="234" spans="1:8" x14ac:dyDescent="0.25">
      <c r="A234" s="11" t="s">
        <v>699</v>
      </c>
      <c r="B234" s="11">
        <v>230</v>
      </c>
      <c r="C234" s="99">
        <v>43104</v>
      </c>
      <c r="D234" s="11" t="s">
        <v>700</v>
      </c>
      <c r="E234" s="11" t="s">
        <v>220</v>
      </c>
      <c r="F234" s="11" t="s">
        <v>0</v>
      </c>
      <c r="G234" s="99">
        <v>43116</v>
      </c>
      <c r="H234" s="11" t="s">
        <v>332</v>
      </c>
    </row>
    <row r="235" spans="1:8" x14ac:dyDescent="0.25">
      <c r="A235" s="11" t="s">
        <v>701</v>
      </c>
      <c r="B235" s="11">
        <v>231</v>
      </c>
      <c r="C235" s="99">
        <v>43104</v>
      </c>
      <c r="D235" s="11" t="s">
        <v>702</v>
      </c>
      <c r="E235" s="11" t="s">
        <v>220</v>
      </c>
      <c r="F235" s="11" t="s">
        <v>0</v>
      </c>
      <c r="G235" s="99">
        <v>43116</v>
      </c>
      <c r="H235" s="11" t="s">
        <v>332</v>
      </c>
    </row>
    <row r="236" spans="1:8" x14ac:dyDescent="0.25">
      <c r="A236" s="11" t="s">
        <v>703</v>
      </c>
      <c r="B236" s="11">
        <v>232</v>
      </c>
      <c r="C236" s="99">
        <v>43104</v>
      </c>
      <c r="D236" s="11" t="s">
        <v>704</v>
      </c>
      <c r="E236" s="11" t="s">
        <v>220</v>
      </c>
      <c r="F236" s="11" t="s">
        <v>0</v>
      </c>
      <c r="G236" s="99">
        <v>43116</v>
      </c>
      <c r="H236" s="11" t="s">
        <v>332</v>
      </c>
    </row>
    <row r="237" spans="1:8" x14ac:dyDescent="0.25">
      <c r="A237" s="11" t="s">
        <v>705</v>
      </c>
      <c r="B237" s="11">
        <v>233</v>
      </c>
      <c r="C237" s="99">
        <v>43104</v>
      </c>
      <c r="D237" s="11" t="s">
        <v>706</v>
      </c>
      <c r="E237" s="11" t="s">
        <v>220</v>
      </c>
      <c r="F237" s="11" t="s">
        <v>0</v>
      </c>
      <c r="G237" s="99">
        <v>43116</v>
      </c>
      <c r="H237" s="11" t="s">
        <v>332</v>
      </c>
    </row>
    <row r="238" spans="1:8" x14ac:dyDescent="0.25">
      <c r="A238" s="11" t="s">
        <v>707</v>
      </c>
      <c r="B238" s="11">
        <v>234</v>
      </c>
      <c r="C238" s="99">
        <v>43104</v>
      </c>
      <c r="D238" s="11" t="s">
        <v>708</v>
      </c>
      <c r="E238" s="11" t="s">
        <v>220</v>
      </c>
      <c r="F238" s="11" t="s">
        <v>0</v>
      </c>
      <c r="G238" s="99">
        <v>43116</v>
      </c>
      <c r="H238" s="11" t="s">
        <v>332</v>
      </c>
    </row>
    <row r="239" spans="1:8" x14ac:dyDescent="0.25">
      <c r="A239" s="11" t="s">
        <v>709</v>
      </c>
      <c r="B239" s="11">
        <v>235</v>
      </c>
      <c r="C239" s="99">
        <v>43104</v>
      </c>
      <c r="D239" s="11" t="s">
        <v>710</v>
      </c>
      <c r="E239" s="11" t="s">
        <v>220</v>
      </c>
      <c r="F239" s="11" t="s">
        <v>0</v>
      </c>
      <c r="G239" s="99">
        <v>43116</v>
      </c>
      <c r="H239" s="11" t="s">
        <v>332</v>
      </c>
    </row>
    <row r="240" spans="1:8" x14ac:dyDescent="0.25">
      <c r="A240" s="11" t="s">
        <v>711</v>
      </c>
      <c r="B240" s="11">
        <v>236</v>
      </c>
      <c r="C240" s="99">
        <v>43104</v>
      </c>
      <c r="D240" s="11" t="s">
        <v>712</v>
      </c>
      <c r="E240" s="11" t="s">
        <v>220</v>
      </c>
      <c r="F240" s="11" t="s">
        <v>0</v>
      </c>
      <c r="G240" s="99">
        <v>43116</v>
      </c>
      <c r="H240" s="11" t="s">
        <v>332</v>
      </c>
    </row>
    <row r="241" spans="1:8" x14ac:dyDescent="0.25">
      <c r="A241" s="11" t="s">
        <v>713</v>
      </c>
      <c r="B241" s="11">
        <v>237</v>
      </c>
      <c r="C241" s="99">
        <v>43104</v>
      </c>
      <c r="D241" s="11" t="s">
        <v>714</v>
      </c>
      <c r="E241" s="11" t="s">
        <v>220</v>
      </c>
      <c r="F241" s="11" t="s">
        <v>0</v>
      </c>
      <c r="G241" s="99">
        <v>43116</v>
      </c>
      <c r="H241" s="11" t="s">
        <v>332</v>
      </c>
    </row>
    <row r="242" spans="1:8" x14ac:dyDescent="0.25">
      <c r="A242" s="11" t="s">
        <v>715</v>
      </c>
      <c r="B242" s="11">
        <v>238</v>
      </c>
      <c r="C242" s="99">
        <v>43104</v>
      </c>
      <c r="D242" s="11" t="s">
        <v>716</v>
      </c>
      <c r="E242" s="11" t="s">
        <v>220</v>
      </c>
      <c r="F242" s="11" t="s">
        <v>0</v>
      </c>
      <c r="G242" s="99">
        <v>43116</v>
      </c>
      <c r="H242" s="11" t="s">
        <v>332</v>
      </c>
    </row>
    <row r="243" spans="1:8" x14ac:dyDescent="0.25">
      <c r="A243" s="11" t="s">
        <v>717</v>
      </c>
      <c r="B243" s="11">
        <v>239</v>
      </c>
      <c r="C243" s="99">
        <v>43104</v>
      </c>
      <c r="D243" s="11" t="s">
        <v>718</v>
      </c>
      <c r="E243" s="11" t="s">
        <v>220</v>
      </c>
      <c r="F243" s="11" t="s">
        <v>0</v>
      </c>
      <c r="G243" s="99">
        <v>43116</v>
      </c>
      <c r="H243" s="11" t="s">
        <v>332</v>
      </c>
    </row>
    <row r="244" spans="1:8" x14ac:dyDescent="0.25">
      <c r="A244" s="11" t="s">
        <v>719</v>
      </c>
      <c r="B244" s="11">
        <v>240</v>
      </c>
      <c r="C244" s="99">
        <v>43104</v>
      </c>
      <c r="D244" s="11" t="s">
        <v>720</v>
      </c>
      <c r="E244" s="11" t="s">
        <v>220</v>
      </c>
      <c r="F244" s="11" t="s">
        <v>0</v>
      </c>
      <c r="G244" s="99">
        <v>43116</v>
      </c>
      <c r="H244" s="11" t="s">
        <v>332</v>
      </c>
    </row>
    <row r="245" spans="1:8" x14ac:dyDescent="0.25">
      <c r="A245" s="11" t="s">
        <v>721</v>
      </c>
      <c r="B245" s="11">
        <v>241</v>
      </c>
      <c r="C245" s="99">
        <v>43104</v>
      </c>
      <c r="D245" s="11" t="s">
        <v>722</v>
      </c>
      <c r="E245" s="11" t="s">
        <v>220</v>
      </c>
      <c r="F245" s="11" t="s">
        <v>0</v>
      </c>
      <c r="G245" s="99">
        <v>43116</v>
      </c>
      <c r="H245" s="11" t="s">
        <v>332</v>
      </c>
    </row>
    <row r="246" spans="1:8" x14ac:dyDescent="0.25">
      <c r="A246" s="11" t="s">
        <v>723</v>
      </c>
      <c r="B246" s="11">
        <v>242</v>
      </c>
      <c r="C246" s="99">
        <v>43104</v>
      </c>
      <c r="D246" s="11" t="s">
        <v>724</v>
      </c>
      <c r="E246" s="11" t="s">
        <v>220</v>
      </c>
      <c r="F246" s="11" t="s">
        <v>0</v>
      </c>
      <c r="G246" s="99">
        <v>43116</v>
      </c>
      <c r="H246" s="11" t="s">
        <v>332</v>
      </c>
    </row>
    <row r="247" spans="1:8" x14ac:dyDescent="0.25">
      <c r="A247" s="11" t="s">
        <v>725</v>
      </c>
      <c r="B247" s="11">
        <v>243</v>
      </c>
      <c r="C247" s="99">
        <v>43104</v>
      </c>
      <c r="D247" s="11" t="s">
        <v>726</v>
      </c>
      <c r="E247" s="11" t="s">
        <v>220</v>
      </c>
      <c r="F247" s="11" t="s">
        <v>0</v>
      </c>
      <c r="G247" s="99">
        <v>43116</v>
      </c>
      <c r="H247" s="11" t="s">
        <v>332</v>
      </c>
    </row>
    <row r="248" spans="1:8" x14ac:dyDescent="0.25">
      <c r="A248" s="11" t="s">
        <v>727</v>
      </c>
      <c r="B248" s="11">
        <v>244</v>
      </c>
      <c r="C248" s="99">
        <v>43104</v>
      </c>
      <c r="D248" s="11" t="s">
        <v>728</v>
      </c>
      <c r="E248" s="11" t="s">
        <v>220</v>
      </c>
      <c r="F248" s="11" t="s">
        <v>0</v>
      </c>
      <c r="G248" s="99">
        <v>43116</v>
      </c>
      <c r="H248" s="11" t="s">
        <v>332</v>
      </c>
    </row>
    <row r="249" spans="1:8" x14ac:dyDescent="0.25">
      <c r="A249" s="11" t="s">
        <v>729</v>
      </c>
      <c r="B249" s="11">
        <v>245</v>
      </c>
      <c r="C249" s="99">
        <v>43104</v>
      </c>
      <c r="D249" s="11" t="s">
        <v>730</v>
      </c>
      <c r="E249" s="11" t="s">
        <v>220</v>
      </c>
      <c r="F249" s="11" t="s">
        <v>0</v>
      </c>
      <c r="G249" s="99">
        <v>43116</v>
      </c>
      <c r="H249" s="11" t="s">
        <v>332</v>
      </c>
    </row>
    <row r="250" spans="1:8" x14ac:dyDescent="0.25">
      <c r="A250" s="11" t="s">
        <v>731</v>
      </c>
      <c r="B250" s="11">
        <v>246</v>
      </c>
      <c r="C250" s="99">
        <v>43104</v>
      </c>
      <c r="D250" s="11" t="s">
        <v>732</v>
      </c>
      <c r="E250" s="11" t="s">
        <v>220</v>
      </c>
      <c r="F250" s="11" t="s">
        <v>0</v>
      </c>
      <c r="G250" s="99">
        <v>43116</v>
      </c>
      <c r="H250" s="11" t="s">
        <v>332</v>
      </c>
    </row>
    <row r="251" spans="1:8" x14ac:dyDescent="0.25">
      <c r="A251" s="11" t="s">
        <v>733</v>
      </c>
      <c r="B251" s="11">
        <v>247</v>
      </c>
      <c r="C251" s="99">
        <v>43104</v>
      </c>
      <c r="D251" s="11" t="s">
        <v>734</v>
      </c>
      <c r="E251" s="11" t="s">
        <v>220</v>
      </c>
      <c r="F251" s="11" t="s">
        <v>0</v>
      </c>
      <c r="G251" s="99">
        <v>43116</v>
      </c>
      <c r="H251" s="11" t="s">
        <v>332</v>
      </c>
    </row>
    <row r="252" spans="1:8" x14ac:dyDescent="0.25">
      <c r="A252" s="11" t="s">
        <v>735</v>
      </c>
      <c r="B252" s="11">
        <v>248</v>
      </c>
      <c r="C252" s="99">
        <v>43104</v>
      </c>
      <c r="D252" s="11" t="s">
        <v>736</v>
      </c>
      <c r="E252" s="11" t="s">
        <v>220</v>
      </c>
      <c r="F252" s="11" t="s">
        <v>0</v>
      </c>
      <c r="G252" s="99">
        <v>43116</v>
      </c>
      <c r="H252" s="11" t="s">
        <v>332</v>
      </c>
    </row>
    <row r="253" spans="1:8" x14ac:dyDescent="0.25">
      <c r="A253" s="11" t="s">
        <v>737</v>
      </c>
      <c r="B253" s="11">
        <v>249</v>
      </c>
      <c r="C253" s="99">
        <v>43104</v>
      </c>
      <c r="D253" s="11" t="s">
        <v>738</v>
      </c>
      <c r="E253" s="11" t="s">
        <v>220</v>
      </c>
      <c r="F253" s="11" t="s">
        <v>0</v>
      </c>
      <c r="G253" s="99">
        <v>43116</v>
      </c>
      <c r="H253" s="11" t="s">
        <v>332</v>
      </c>
    </row>
    <row r="254" spans="1:8" x14ac:dyDescent="0.25">
      <c r="A254" s="11" t="s">
        <v>739</v>
      </c>
      <c r="B254" s="11">
        <v>250</v>
      </c>
      <c r="C254" s="99">
        <v>43104</v>
      </c>
      <c r="D254" s="11" t="s">
        <v>740</v>
      </c>
      <c r="E254" s="11" t="s">
        <v>220</v>
      </c>
      <c r="F254" s="11" t="s">
        <v>0</v>
      </c>
      <c r="G254" s="99">
        <v>43116</v>
      </c>
      <c r="H254" s="11" t="s">
        <v>332</v>
      </c>
    </row>
    <row r="255" spans="1:8" x14ac:dyDescent="0.25">
      <c r="A255" s="11" t="s">
        <v>741</v>
      </c>
      <c r="B255" s="11">
        <v>251</v>
      </c>
      <c r="C255" s="99">
        <v>43104</v>
      </c>
      <c r="D255" s="11" t="s">
        <v>742</v>
      </c>
      <c r="E255" s="11" t="s">
        <v>220</v>
      </c>
      <c r="F255" s="11" t="s">
        <v>0</v>
      </c>
      <c r="G255" s="99">
        <v>43116</v>
      </c>
      <c r="H255" s="11" t="s">
        <v>332</v>
      </c>
    </row>
    <row r="256" spans="1:8" x14ac:dyDescent="0.25">
      <c r="A256" s="11" t="s">
        <v>743</v>
      </c>
      <c r="B256" s="11">
        <v>252</v>
      </c>
      <c r="C256" s="99">
        <v>43104</v>
      </c>
      <c r="D256" s="11" t="s">
        <v>744</v>
      </c>
      <c r="E256" s="11" t="s">
        <v>220</v>
      </c>
      <c r="F256" s="11" t="s">
        <v>0</v>
      </c>
      <c r="G256" s="99">
        <v>43116</v>
      </c>
      <c r="H256" s="11" t="s">
        <v>332</v>
      </c>
    </row>
    <row r="257" spans="1:8" x14ac:dyDescent="0.25">
      <c r="A257" s="11" t="s">
        <v>745</v>
      </c>
      <c r="B257" s="11">
        <v>253</v>
      </c>
      <c r="C257" s="99">
        <v>43104</v>
      </c>
      <c r="D257" s="11" t="s">
        <v>746</v>
      </c>
      <c r="E257" s="11" t="s">
        <v>220</v>
      </c>
      <c r="F257" s="11" t="s">
        <v>0</v>
      </c>
      <c r="G257" s="99">
        <v>43116</v>
      </c>
      <c r="H257" s="11" t="s">
        <v>332</v>
      </c>
    </row>
    <row r="258" spans="1:8" x14ac:dyDescent="0.25">
      <c r="A258" s="11" t="s">
        <v>747</v>
      </c>
      <c r="B258" s="11">
        <v>254</v>
      </c>
      <c r="C258" s="99">
        <v>43104</v>
      </c>
      <c r="D258" s="11" t="s">
        <v>748</v>
      </c>
      <c r="E258" s="11" t="s">
        <v>220</v>
      </c>
      <c r="F258" s="11" t="s">
        <v>0</v>
      </c>
      <c r="G258" s="99">
        <v>43116</v>
      </c>
      <c r="H258" s="11" t="s">
        <v>332</v>
      </c>
    </row>
    <row r="259" spans="1:8" x14ac:dyDescent="0.25">
      <c r="A259" s="11" t="s">
        <v>749</v>
      </c>
      <c r="B259" s="11">
        <v>255</v>
      </c>
      <c r="C259" s="99">
        <v>43104</v>
      </c>
      <c r="D259" s="11" t="s">
        <v>750</v>
      </c>
      <c r="E259" s="11" t="s">
        <v>220</v>
      </c>
      <c r="F259" s="11" t="s">
        <v>0</v>
      </c>
      <c r="G259" s="99">
        <v>43116</v>
      </c>
      <c r="H259" s="11" t="s">
        <v>332</v>
      </c>
    </row>
    <row r="260" spans="1:8" x14ac:dyDescent="0.25">
      <c r="A260" s="11" t="s">
        <v>751</v>
      </c>
      <c r="B260" s="11">
        <v>256</v>
      </c>
      <c r="C260" s="99">
        <v>43104</v>
      </c>
      <c r="D260" s="11" t="s">
        <v>752</v>
      </c>
      <c r="E260" s="11"/>
      <c r="F260" s="11" t="s">
        <v>0</v>
      </c>
      <c r="G260" s="99">
        <v>43137</v>
      </c>
      <c r="H260" s="11" t="s">
        <v>753</v>
      </c>
    </row>
    <row r="261" spans="1:8" x14ac:dyDescent="0.25">
      <c r="A261" s="11" t="s">
        <v>754</v>
      </c>
      <c r="B261" s="11">
        <v>257</v>
      </c>
      <c r="C261" s="99">
        <v>43104</v>
      </c>
      <c r="D261" s="11" t="s">
        <v>752</v>
      </c>
      <c r="E261" s="11"/>
      <c r="F261" s="11" t="s">
        <v>0</v>
      </c>
      <c r="G261" s="99">
        <v>43136</v>
      </c>
      <c r="H261" s="11" t="s">
        <v>755</v>
      </c>
    </row>
    <row r="262" spans="1:8" x14ac:dyDescent="0.25">
      <c r="A262" s="11" t="s">
        <v>756</v>
      </c>
      <c r="B262" s="11">
        <v>258</v>
      </c>
      <c r="C262" s="99">
        <v>43104</v>
      </c>
      <c r="D262" s="11" t="s">
        <v>757</v>
      </c>
      <c r="E262" s="11" t="s">
        <v>220</v>
      </c>
      <c r="F262" s="11" t="s">
        <v>0</v>
      </c>
      <c r="G262" s="99">
        <v>43116</v>
      </c>
      <c r="H262" s="11" t="s">
        <v>332</v>
      </c>
    </row>
    <row r="263" spans="1:8" x14ac:dyDescent="0.25">
      <c r="A263" s="11" t="s">
        <v>758</v>
      </c>
      <c r="B263" s="11">
        <v>259</v>
      </c>
      <c r="C263" s="99">
        <v>43104</v>
      </c>
      <c r="D263" s="11" t="s">
        <v>759</v>
      </c>
      <c r="E263" s="11" t="s">
        <v>220</v>
      </c>
      <c r="F263" s="11" t="s">
        <v>0</v>
      </c>
      <c r="G263" s="99">
        <v>43116</v>
      </c>
      <c r="H263" s="11" t="s">
        <v>332</v>
      </c>
    </row>
    <row r="264" spans="1:8" x14ac:dyDescent="0.25">
      <c r="A264" s="11" t="s">
        <v>760</v>
      </c>
      <c r="B264" s="11">
        <v>260</v>
      </c>
      <c r="C264" s="99">
        <v>43104</v>
      </c>
      <c r="D264" s="11" t="s">
        <v>761</v>
      </c>
      <c r="E264" s="11" t="s">
        <v>220</v>
      </c>
      <c r="F264" s="11" t="s">
        <v>0</v>
      </c>
      <c r="G264" s="99">
        <v>43116</v>
      </c>
      <c r="H264" s="11" t="s">
        <v>332</v>
      </c>
    </row>
    <row r="265" spans="1:8" x14ac:dyDescent="0.25">
      <c r="A265" s="11" t="s">
        <v>762</v>
      </c>
      <c r="B265" s="11">
        <v>261</v>
      </c>
      <c r="C265" s="99">
        <v>43104</v>
      </c>
      <c r="D265" s="11" t="s">
        <v>752</v>
      </c>
      <c r="E265" s="11"/>
      <c r="F265" s="11" t="s">
        <v>0</v>
      </c>
      <c r="G265" s="99">
        <v>43139</v>
      </c>
      <c r="H265" s="11" t="s">
        <v>763</v>
      </c>
    </row>
    <row r="266" spans="1:8" x14ac:dyDescent="0.25">
      <c r="A266" s="11" t="s">
        <v>764</v>
      </c>
      <c r="B266" s="11">
        <v>262</v>
      </c>
      <c r="C266" s="99">
        <v>43104</v>
      </c>
      <c r="D266" s="11" t="s">
        <v>765</v>
      </c>
      <c r="E266" s="11" t="s">
        <v>220</v>
      </c>
      <c r="F266" s="11" t="s">
        <v>0</v>
      </c>
      <c r="G266" s="99">
        <v>43116</v>
      </c>
      <c r="H266" s="11" t="s">
        <v>332</v>
      </c>
    </row>
    <row r="267" spans="1:8" x14ac:dyDescent="0.25">
      <c r="A267" s="11" t="s">
        <v>766</v>
      </c>
      <c r="B267" s="11">
        <v>263</v>
      </c>
      <c r="C267" s="99">
        <v>43104</v>
      </c>
      <c r="D267" s="11" t="s">
        <v>767</v>
      </c>
      <c r="E267" s="11" t="s">
        <v>220</v>
      </c>
      <c r="F267" s="11" t="s">
        <v>0</v>
      </c>
      <c r="G267" s="99">
        <v>43116</v>
      </c>
      <c r="H267" s="11" t="s">
        <v>332</v>
      </c>
    </row>
    <row r="268" spans="1:8" x14ac:dyDescent="0.25">
      <c r="A268" s="11" t="s">
        <v>768</v>
      </c>
      <c r="B268" s="11">
        <v>264</v>
      </c>
      <c r="C268" s="99">
        <v>43104</v>
      </c>
      <c r="D268" s="11" t="s">
        <v>769</v>
      </c>
      <c r="E268" s="11" t="s">
        <v>220</v>
      </c>
      <c r="F268" s="11" t="s">
        <v>0</v>
      </c>
      <c r="G268" s="99">
        <v>43116</v>
      </c>
      <c r="H268" s="11" t="s">
        <v>332</v>
      </c>
    </row>
    <row r="269" spans="1:8" x14ac:dyDescent="0.25">
      <c r="A269" s="11" t="s">
        <v>770</v>
      </c>
      <c r="B269" s="11">
        <v>265</v>
      </c>
      <c r="C269" s="99">
        <v>43104</v>
      </c>
      <c r="D269" s="11" t="s">
        <v>771</v>
      </c>
      <c r="E269" s="11" t="s">
        <v>220</v>
      </c>
      <c r="F269" s="11" t="s">
        <v>0</v>
      </c>
      <c r="G269" s="99">
        <v>43116</v>
      </c>
      <c r="H269" s="11" t="s">
        <v>332</v>
      </c>
    </row>
    <row r="270" spans="1:8" x14ac:dyDescent="0.25">
      <c r="A270" s="11" t="s">
        <v>772</v>
      </c>
      <c r="B270" s="11">
        <v>266</v>
      </c>
      <c r="C270" s="99">
        <v>43104</v>
      </c>
      <c r="D270" s="11" t="s">
        <v>773</v>
      </c>
      <c r="E270" s="11" t="s">
        <v>220</v>
      </c>
      <c r="F270" s="11" t="s">
        <v>0</v>
      </c>
      <c r="G270" s="99">
        <v>43116</v>
      </c>
      <c r="H270" s="11" t="s">
        <v>332</v>
      </c>
    </row>
    <row r="271" spans="1:8" x14ac:dyDescent="0.25">
      <c r="A271" s="11" t="s">
        <v>774</v>
      </c>
      <c r="B271" s="11">
        <v>267</v>
      </c>
      <c r="C271" s="99">
        <v>43104</v>
      </c>
      <c r="D271" s="11" t="s">
        <v>775</v>
      </c>
      <c r="E271" s="11" t="s">
        <v>220</v>
      </c>
      <c r="F271" s="11" t="s">
        <v>0</v>
      </c>
      <c r="G271" s="99">
        <v>43116</v>
      </c>
      <c r="H271" s="11" t="s">
        <v>332</v>
      </c>
    </row>
    <row r="272" spans="1:8" x14ac:dyDescent="0.25">
      <c r="A272" s="11" t="s">
        <v>776</v>
      </c>
      <c r="B272" s="11">
        <v>268</v>
      </c>
      <c r="C272" s="99">
        <v>43104</v>
      </c>
      <c r="D272" s="11" t="s">
        <v>777</v>
      </c>
      <c r="E272" s="11" t="s">
        <v>220</v>
      </c>
      <c r="F272" s="11" t="s">
        <v>0</v>
      </c>
      <c r="G272" s="99">
        <v>43116</v>
      </c>
      <c r="H272" s="11" t="s">
        <v>332</v>
      </c>
    </row>
    <row r="273" spans="1:8" x14ac:dyDescent="0.25">
      <c r="A273" s="11" t="s">
        <v>778</v>
      </c>
      <c r="B273" s="11">
        <v>269</v>
      </c>
      <c r="C273" s="99">
        <v>43104</v>
      </c>
      <c r="D273" s="11" t="s">
        <v>779</v>
      </c>
      <c r="E273" s="11" t="s">
        <v>220</v>
      </c>
      <c r="F273" s="11" t="s">
        <v>0</v>
      </c>
      <c r="G273" s="99">
        <v>43116</v>
      </c>
      <c r="H273" s="11" t="s">
        <v>332</v>
      </c>
    </row>
    <row r="274" spans="1:8" x14ac:dyDescent="0.25">
      <c r="A274" s="11" t="s">
        <v>780</v>
      </c>
      <c r="B274" s="11">
        <v>270</v>
      </c>
      <c r="C274" s="99">
        <v>43104</v>
      </c>
      <c r="D274" s="11" t="s">
        <v>781</v>
      </c>
      <c r="E274" s="11" t="s">
        <v>220</v>
      </c>
      <c r="F274" s="11" t="s">
        <v>0</v>
      </c>
      <c r="G274" s="99">
        <v>43116</v>
      </c>
      <c r="H274" s="11" t="s">
        <v>332</v>
      </c>
    </row>
    <row r="275" spans="1:8" x14ac:dyDescent="0.25">
      <c r="A275" s="11" t="s">
        <v>782</v>
      </c>
      <c r="B275" s="11">
        <v>271</v>
      </c>
      <c r="C275" s="99">
        <v>43104</v>
      </c>
      <c r="D275" s="11" t="s">
        <v>783</v>
      </c>
      <c r="E275" s="11" t="s">
        <v>220</v>
      </c>
      <c r="F275" s="11" t="s">
        <v>0</v>
      </c>
      <c r="G275" s="99">
        <v>43116</v>
      </c>
      <c r="H275" s="11" t="s">
        <v>332</v>
      </c>
    </row>
    <row r="276" spans="1:8" x14ac:dyDescent="0.25">
      <c r="A276" s="11" t="s">
        <v>784</v>
      </c>
      <c r="B276" s="11">
        <v>272</v>
      </c>
      <c r="C276" s="99">
        <v>43104</v>
      </c>
      <c r="D276" s="11" t="s">
        <v>785</v>
      </c>
      <c r="E276" s="11" t="s">
        <v>220</v>
      </c>
      <c r="F276" s="11" t="s">
        <v>0</v>
      </c>
      <c r="G276" s="99">
        <v>43116</v>
      </c>
      <c r="H276" s="11" t="s">
        <v>332</v>
      </c>
    </row>
    <row r="277" spans="1:8" x14ac:dyDescent="0.25">
      <c r="A277" s="11" t="s">
        <v>786</v>
      </c>
      <c r="B277" s="11">
        <v>273</v>
      </c>
      <c r="C277" s="99">
        <v>43104</v>
      </c>
      <c r="D277" s="11" t="s">
        <v>787</v>
      </c>
      <c r="E277" s="11" t="s">
        <v>220</v>
      </c>
      <c r="F277" s="11" t="s">
        <v>0</v>
      </c>
      <c r="G277" s="99">
        <v>43116</v>
      </c>
      <c r="H277" s="11" t="s">
        <v>332</v>
      </c>
    </row>
    <row r="278" spans="1:8" x14ac:dyDescent="0.25">
      <c r="A278" s="11" t="s">
        <v>788</v>
      </c>
      <c r="B278" s="11">
        <v>274</v>
      </c>
      <c r="C278" s="99">
        <v>43104</v>
      </c>
      <c r="D278" s="11" t="s">
        <v>789</v>
      </c>
      <c r="E278" s="11" t="s">
        <v>220</v>
      </c>
      <c r="F278" s="11" t="s">
        <v>0</v>
      </c>
      <c r="G278" s="99">
        <v>43116</v>
      </c>
      <c r="H278" s="11" t="s">
        <v>332</v>
      </c>
    </row>
    <row r="279" spans="1:8" x14ac:dyDescent="0.25">
      <c r="A279" s="11" t="s">
        <v>790</v>
      </c>
      <c r="B279" s="11">
        <v>275</v>
      </c>
      <c r="C279" s="99">
        <v>43104</v>
      </c>
      <c r="D279" s="11" t="s">
        <v>791</v>
      </c>
      <c r="E279" s="11" t="s">
        <v>220</v>
      </c>
      <c r="F279" s="11" t="s">
        <v>0</v>
      </c>
      <c r="G279" s="99">
        <v>43116</v>
      </c>
      <c r="H279" s="11" t="s">
        <v>332</v>
      </c>
    </row>
    <row r="280" spans="1:8" x14ac:dyDescent="0.25">
      <c r="A280" s="11" t="s">
        <v>792</v>
      </c>
      <c r="B280" s="11">
        <v>276</v>
      </c>
      <c r="C280" s="99">
        <v>43104</v>
      </c>
      <c r="D280" s="11" t="s">
        <v>793</v>
      </c>
      <c r="E280" s="11" t="s">
        <v>220</v>
      </c>
      <c r="F280" s="11" t="s">
        <v>0</v>
      </c>
      <c r="G280" s="99">
        <v>43116</v>
      </c>
      <c r="H280" s="11" t="s">
        <v>332</v>
      </c>
    </row>
    <row r="281" spans="1:8" x14ac:dyDescent="0.25">
      <c r="A281" s="11" t="s">
        <v>794</v>
      </c>
      <c r="B281" s="11">
        <v>277</v>
      </c>
      <c r="C281" s="99">
        <v>43104</v>
      </c>
      <c r="D281" s="11" t="s">
        <v>795</v>
      </c>
      <c r="E281" s="11" t="s">
        <v>220</v>
      </c>
      <c r="F281" s="11" t="s">
        <v>0</v>
      </c>
      <c r="G281" s="99">
        <v>43116</v>
      </c>
      <c r="H281" s="11" t="s">
        <v>332</v>
      </c>
    </row>
    <row r="282" spans="1:8" x14ac:dyDescent="0.25">
      <c r="A282" s="11" t="s">
        <v>796</v>
      </c>
      <c r="B282" s="11">
        <v>278</v>
      </c>
      <c r="C282" s="99">
        <v>43104</v>
      </c>
      <c r="D282" s="11" t="s">
        <v>797</v>
      </c>
      <c r="E282" s="11" t="s">
        <v>220</v>
      </c>
      <c r="F282" s="11" t="s">
        <v>0</v>
      </c>
      <c r="G282" s="99">
        <v>43116</v>
      </c>
      <c r="H282" s="11" t="s">
        <v>332</v>
      </c>
    </row>
    <row r="283" spans="1:8" x14ac:dyDescent="0.25">
      <c r="A283" s="11" t="s">
        <v>798</v>
      </c>
      <c r="B283" s="11">
        <v>279</v>
      </c>
      <c r="C283" s="99">
        <v>43104</v>
      </c>
      <c r="D283" s="11" t="s">
        <v>799</v>
      </c>
      <c r="E283" s="11" t="s">
        <v>220</v>
      </c>
      <c r="F283" s="11" t="s">
        <v>0</v>
      </c>
      <c r="G283" s="99">
        <v>43116</v>
      </c>
      <c r="H283" s="11" t="s">
        <v>332</v>
      </c>
    </row>
    <row r="284" spans="1:8" x14ac:dyDescent="0.25">
      <c r="A284" s="11" t="s">
        <v>800</v>
      </c>
      <c r="B284" s="11">
        <v>280</v>
      </c>
      <c r="C284" s="99">
        <v>43104</v>
      </c>
      <c r="D284" s="11" t="s">
        <v>801</v>
      </c>
      <c r="E284" s="11" t="s">
        <v>220</v>
      </c>
      <c r="F284" s="11" t="s">
        <v>0</v>
      </c>
      <c r="G284" s="99">
        <v>43116</v>
      </c>
      <c r="H284" s="11" t="s">
        <v>332</v>
      </c>
    </row>
    <row r="285" spans="1:8" x14ac:dyDescent="0.25">
      <c r="A285" s="11" t="s">
        <v>802</v>
      </c>
      <c r="B285" s="11">
        <v>281</v>
      </c>
      <c r="C285" s="99">
        <v>43104</v>
      </c>
      <c r="D285" s="11" t="s">
        <v>803</v>
      </c>
      <c r="E285" s="11" t="s">
        <v>220</v>
      </c>
      <c r="F285" s="11" t="s">
        <v>0</v>
      </c>
      <c r="G285" s="99">
        <v>43116</v>
      </c>
      <c r="H285" s="11" t="s">
        <v>332</v>
      </c>
    </row>
    <row r="286" spans="1:8" x14ac:dyDescent="0.25">
      <c r="A286" s="11" t="s">
        <v>804</v>
      </c>
      <c r="B286" s="11">
        <v>282</v>
      </c>
      <c r="C286" s="99">
        <v>43104</v>
      </c>
      <c r="D286" s="11" t="s">
        <v>805</v>
      </c>
      <c r="E286" s="11" t="s">
        <v>220</v>
      </c>
      <c r="F286" s="11" t="s">
        <v>0</v>
      </c>
      <c r="G286" s="99">
        <v>43116</v>
      </c>
      <c r="H286" s="11" t="s">
        <v>332</v>
      </c>
    </row>
    <row r="287" spans="1:8" x14ac:dyDescent="0.25">
      <c r="A287" s="11" t="s">
        <v>806</v>
      </c>
      <c r="B287" s="11">
        <v>283</v>
      </c>
      <c r="C287" s="99">
        <v>43104</v>
      </c>
      <c r="D287" s="11" t="s">
        <v>807</v>
      </c>
      <c r="E287" s="11" t="s">
        <v>220</v>
      </c>
      <c r="F287" s="11" t="s">
        <v>0</v>
      </c>
      <c r="G287" s="99">
        <v>43116</v>
      </c>
      <c r="H287" s="11" t="s">
        <v>332</v>
      </c>
    </row>
    <row r="288" spans="1:8" x14ac:dyDescent="0.25">
      <c r="A288" s="11" t="s">
        <v>808</v>
      </c>
      <c r="B288" s="11">
        <v>284</v>
      </c>
      <c r="C288" s="99">
        <v>43104</v>
      </c>
      <c r="D288" s="11" t="s">
        <v>809</v>
      </c>
      <c r="E288" s="11" t="s">
        <v>220</v>
      </c>
      <c r="F288" s="11" t="s">
        <v>0</v>
      </c>
      <c r="G288" s="99">
        <v>43116</v>
      </c>
      <c r="H288" s="11" t="s">
        <v>332</v>
      </c>
    </row>
    <row r="289" spans="1:8" x14ac:dyDescent="0.25">
      <c r="A289" s="11" t="s">
        <v>810</v>
      </c>
      <c r="B289" s="11">
        <v>285</v>
      </c>
      <c r="C289" s="99">
        <v>43104</v>
      </c>
      <c r="D289" s="11" t="s">
        <v>811</v>
      </c>
      <c r="E289" s="11" t="s">
        <v>220</v>
      </c>
      <c r="F289" s="11" t="s">
        <v>0</v>
      </c>
      <c r="G289" s="99">
        <v>43116</v>
      </c>
      <c r="H289" s="11" t="s">
        <v>332</v>
      </c>
    </row>
    <row r="290" spans="1:8" x14ac:dyDescent="0.25">
      <c r="A290" s="11" t="s">
        <v>812</v>
      </c>
      <c r="B290" s="11">
        <v>286</v>
      </c>
      <c r="C290" s="99">
        <v>43104</v>
      </c>
      <c r="D290" s="11" t="s">
        <v>813</v>
      </c>
      <c r="E290" s="11" t="s">
        <v>220</v>
      </c>
      <c r="F290" s="11" t="s">
        <v>0</v>
      </c>
      <c r="G290" s="99">
        <v>43116</v>
      </c>
      <c r="H290" s="11" t="s">
        <v>332</v>
      </c>
    </row>
    <row r="291" spans="1:8" x14ac:dyDescent="0.25">
      <c r="A291" s="11" t="s">
        <v>814</v>
      </c>
      <c r="B291" s="11">
        <v>287</v>
      </c>
      <c r="C291" s="99">
        <v>43104</v>
      </c>
      <c r="D291" s="11" t="s">
        <v>815</v>
      </c>
      <c r="E291" s="11" t="s">
        <v>220</v>
      </c>
      <c r="F291" s="11" t="s">
        <v>0</v>
      </c>
      <c r="G291" s="99">
        <v>43116</v>
      </c>
      <c r="H291" s="11" t="s">
        <v>332</v>
      </c>
    </row>
    <row r="292" spans="1:8" x14ac:dyDescent="0.25">
      <c r="A292" s="11" t="s">
        <v>816</v>
      </c>
      <c r="B292" s="11">
        <v>288</v>
      </c>
      <c r="C292" s="99">
        <v>43104</v>
      </c>
      <c r="D292" s="11" t="s">
        <v>817</v>
      </c>
      <c r="E292" s="11" t="s">
        <v>220</v>
      </c>
      <c r="F292" s="11" t="s">
        <v>0</v>
      </c>
      <c r="G292" s="99">
        <v>43116</v>
      </c>
      <c r="H292" s="11" t="s">
        <v>332</v>
      </c>
    </row>
    <row r="293" spans="1:8" x14ac:dyDescent="0.25">
      <c r="A293" s="11" t="s">
        <v>818</v>
      </c>
      <c r="B293" s="11">
        <v>289</v>
      </c>
      <c r="C293" s="99">
        <v>43104</v>
      </c>
      <c r="D293" s="11" t="s">
        <v>819</v>
      </c>
      <c r="E293" s="11" t="s">
        <v>220</v>
      </c>
      <c r="F293" s="11" t="s">
        <v>0</v>
      </c>
      <c r="G293" s="99">
        <v>43116</v>
      </c>
      <c r="H293" s="11" t="s">
        <v>332</v>
      </c>
    </row>
    <row r="294" spans="1:8" x14ac:dyDescent="0.25">
      <c r="A294" s="11" t="s">
        <v>820</v>
      </c>
      <c r="B294" s="11">
        <v>290</v>
      </c>
      <c r="C294" s="99">
        <v>43104</v>
      </c>
      <c r="D294" s="11" t="s">
        <v>821</v>
      </c>
      <c r="E294" s="11" t="s">
        <v>220</v>
      </c>
      <c r="F294" s="11" t="s">
        <v>0</v>
      </c>
      <c r="G294" s="99">
        <v>43116</v>
      </c>
      <c r="H294" s="11" t="s">
        <v>332</v>
      </c>
    </row>
    <row r="295" spans="1:8" x14ac:dyDescent="0.25">
      <c r="A295" s="11" t="s">
        <v>822</v>
      </c>
      <c r="B295" s="11">
        <v>291</v>
      </c>
      <c r="C295" s="99">
        <v>43104</v>
      </c>
      <c r="D295" s="11" t="s">
        <v>823</v>
      </c>
      <c r="E295" s="11" t="s">
        <v>220</v>
      </c>
      <c r="F295" s="11" t="s">
        <v>0</v>
      </c>
      <c r="G295" s="99">
        <v>43116</v>
      </c>
      <c r="H295" s="11" t="s">
        <v>332</v>
      </c>
    </row>
    <row r="296" spans="1:8" x14ac:dyDescent="0.25">
      <c r="A296" s="11" t="s">
        <v>824</v>
      </c>
      <c r="B296" s="11">
        <v>292</v>
      </c>
      <c r="C296" s="99">
        <v>43104</v>
      </c>
      <c r="D296" s="11" t="s">
        <v>825</v>
      </c>
      <c r="E296" s="11" t="s">
        <v>220</v>
      </c>
      <c r="F296" s="11" t="s">
        <v>0</v>
      </c>
      <c r="G296" s="99">
        <v>43116</v>
      </c>
      <c r="H296" s="11" t="s">
        <v>332</v>
      </c>
    </row>
    <row r="297" spans="1:8" x14ac:dyDescent="0.25">
      <c r="A297" s="11" t="s">
        <v>826</v>
      </c>
      <c r="B297" s="11">
        <v>293</v>
      </c>
      <c r="C297" s="99">
        <v>43104</v>
      </c>
      <c r="D297" s="11" t="s">
        <v>827</v>
      </c>
      <c r="E297" s="11" t="s">
        <v>220</v>
      </c>
      <c r="F297" s="11" t="s">
        <v>0</v>
      </c>
      <c r="G297" s="99">
        <v>43116</v>
      </c>
      <c r="H297" s="11" t="s">
        <v>332</v>
      </c>
    </row>
    <row r="298" spans="1:8" x14ac:dyDescent="0.25">
      <c r="A298" s="11" t="s">
        <v>828</v>
      </c>
      <c r="B298" s="11">
        <v>294</v>
      </c>
      <c r="C298" s="99">
        <v>43104</v>
      </c>
      <c r="D298" s="11" t="s">
        <v>829</v>
      </c>
      <c r="E298" s="11" t="s">
        <v>220</v>
      </c>
      <c r="F298" s="11" t="s">
        <v>0</v>
      </c>
      <c r="G298" s="99">
        <v>43116</v>
      </c>
      <c r="H298" s="11" t="s">
        <v>332</v>
      </c>
    </row>
    <row r="299" spans="1:8" x14ac:dyDescent="0.25">
      <c r="A299" s="11" t="s">
        <v>830</v>
      </c>
      <c r="B299" s="11">
        <v>295</v>
      </c>
      <c r="C299" s="99">
        <v>43104</v>
      </c>
      <c r="D299" s="11" t="s">
        <v>831</v>
      </c>
      <c r="E299" s="11" t="s">
        <v>220</v>
      </c>
      <c r="F299" s="11" t="s">
        <v>0</v>
      </c>
      <c r="G299" s="99">
        <v>43116</v>
      </c>
      <c r="H299" s="11" t="s">
        <v>332</v>
      </c>
    </row>
    <row r="300" spans="1:8" x14ac:dyDescent="0.25">
      <c r="A300" s="11" t="s">
        <v>832</v>
      </c>
      <c r="B300" s="11">
        <v>296</v>
      </c>
      <c r="C300" s="99">
        <v>43104</v>
      </c>
      <c r="D300" s="11" t="s">
        <v>833</v>
      </c>
      <c r="E300" s="11" t="s">
        <v>220</v>
      </c>
      <c r="F300" s="11" t="s">
        <v>0</v>
      </c>
      <c r="G300" s="99">
        <v>43116</v>
      </c>
      <c r="H300" s="11" t="s">
        <v>332</v>
      </c>
    </row>
    <row r="301" spans="1:8" x14ac:dyDescent="0.25">
      <c r="A301" s="11" t="s">
        <v>834</v>
      </c>
      <c r="B301" s="11">
        <v>297</v>
      </c>
      <c r="C301" s="99">
        <v>43104</v>
      </c>
      <c r="D301" s="11" t="s">
        <v>835</v>
      </c>
      <c r="E301" s="11" t="s">
        <v>220</v>
      </c>
      <c r="F301" s="11" t="s">
        <v>0</v>
      </c>
      <c r="G301" s="99">
        <v>43116</v>
      </c>
      <c r="H301" s="11" t="s">
        <v>332</v>
      </c>
    </row>
    <row r="302" spans="1:8" x14ac:dyDescent="0.25">
      <c r="A302" s="11" t="s">
        <v>836</v>
      </c>
      <c r="B302" s="11">
        <v>298</v>
      </c>
      <c r="C302" s="99">
        <v>43104</v>
      </c>
      <c r="D302" s="11" t="s">
        <v>837</v>
      </c>
      <c r="E302" s="11" t="s">
        <v>220</v>
      </c>
      <c r="F302" s="11" t="s">
        <v>0</v>
      </c>
      <c r="G302" s="99">
        <v>43116</v>
      </c>
      <c r="H302" s="11" t="s">
        <v>332</v>
      </c>
    </row>
    <row r="303" spans="1:8" x14ac:dyDescent="0.25">
      <c r="A303" s="11" t="s">
        <v>838</v>
      </c>
      <c r="B303" s="11">
        <v>299</v>
      </c>
      <c r="C303" s="99">
        <v>43104</v>
      </c>
      <c r="D303" s="11" t="s">
        <v>839</v>
      </c>
      <c r="E303" s="11" t="s">
        <v>220</v>
      </c>
      <c r="F303" s="11" t="s">
        <v>0</v>
      </c>
      <c r="G303" s="99">
        <v>43116</v>
      </c>
      <c r="H303" s="11" t="s">
        <v>332</v>
      </c>
    </row>
    <row r="304" spans="1:8" x14ac:dyDescent="0.25">
      <c r="A304" s="11" t="s">
        <v>840</v>
      </c>
      <c r="B304" s="11">
        <v>300</v>
      </c>
      <c r="C304" s="99">
        <v>43104</v>
      </c>
      <c r="D304" s="11" t="s">
        <v>841</v>
      </c>
      <c r="E304" s="11" t="s">
        <v>220</v>
      </c>
      <c r="F304" s="11" t="s">
        <v>0</v>
      </c>
      <c r="G304" s="99">
        <v>43116</v>
      </c>
      <c r="H304" s="11" t="s">
        <v>332</v>
      </c>
    </row>
    <row r="305" spans="1:8" x14ac:dyDescent="0.25">
      <c r="A305" s="11" t="s">
        <v>842</v>
      </c>
      <c r="B305" s="11">
        <v>301</v>
      </c>
      <c r="C305" s="99">
        <v>43104</v>
      </c>
      <c r="D305" s="11" t="s">
        <v>843</v>
      </c>
      <c r="E305" s="11" t="s">
        <v>220</v>
      </c>
      <c r="F305" s="11" t="s">
        <v>0</v>
      </c>
      <c r="G305" s="99">
        <v>43116</v>
      </c>
      <c r="H305" s="11" t="s">
        <v>332</v>
      </c>
    </row>
    <row r="306" spans="1:8" x14ac:dyDescent="0.25">
      <c r="A306" s="11" t="s">
        <v>844</v>
      </c>
      <c r="B306" s="11">
        <v>302</v>
      </c>
      <c r="C306" s="99">
        <v>43104</v>
      </c>
      <c r="D306" s="11" t="s">
        <v>845</v>
      </c>
      <c r="E306" s="11" t="s">
        <v>220</v>
      </c>
      <c r="F306" s="11" t="s">
        <v>0</v>
      </c>
      <c r="G306" s="99">
        <v>43116</v>
      </c>
      <c r="H306" s="11" t="s">
        <v>332</v>
      </c>
    </row>
    <row r="307" spans="1:8" x14ac:dyDescent="0.25">
      <c r="A307" s="11" t="s">
        <v>846</v>
      </c>
      <c r="B307" s="11">
        <v>303</v>
      </c>
      <c r="C307" s="99">
        <v>43104</v>
      </c>
      <c r="D307" s="11" t="s">
        <v>847</v>
      </c>
      <c r="E307" s="11" t="s">
        <v>220</v>
      </c>
      <c r="F307" s="11" t="s">
        <v>0</v>
      </c>
      <c r="G307" s="99">
        <v>43116</v>
      </c>
      <c r="H307" s="11" t="s">
        <v>332</v>
      </c>
    </row>
    <row r="308" spans="1:8" x14ac:dyDescent="0.25">
      <c r="A308" s="11" t="s">
        <v>848</v>
      </c>
      <c r="B308" s="11">
        <v>304</v>
      </c>
      <c r="C308" s="99">
        <v>43104</v>
      </c>
      <c r="D308" s="11" t="s">
        <v>849</v>
      </c>
      <c r="E308" s="11" t="s">
        <v>220</v>
      </c>
      <c r="F308" s="11" t="s">
        <v>0</v>
      </c>
      <c r="G308" s="99">
        <v>43116</v>
      </c>
      <c r="H308" s="11" t="s">
        <v>332</v>
      </c>
    </row>
    <row r="309" spans="1:8" x14ac:dyDescent="0.25">
      <c r="A309" s="11" t="s">
        <v>850</v>
      </c>
      <c r="B309" s="11">
        <v>305</v>
      </c>
      <c r="C309" s="99">
        <v>43104</v>
      </c>
      <c r="D309" s="11" t="s">
        <v>851</v>
      </c>
      <c r="E309" s="11" t="s">
        <v>220</v>
      </c>
      <c r="F309" s="11" t="s">
        <v>0</v>
      </c>
      <c r="G309" s="99">
        <v>43116</v>
      </c>
      <c r="H309" s="11" t="s">
        <v>332</v>
      </c>
    </row>
    <row r="310" spans="1:8" x14ac:dyDescent="0.25">
      <c r="A310" s="11" t="s">
        <v>852</v>
      </c>
      <c r="B310" s="11">
        <v>306</v>
      </c>
      <c r="C310" s="99">
        <v>43104</v>
      </c>
      <c r="D310" s="11" t="s">
        <v>853</v>
      </c>
      <c r="E310" s="11" t="s">
        <v>220</v>
      </c>
      <c r="F310" s="11" t="s">
        <v>0</v>
      </c>
      <c r="G310" s="99">
        <v>43116</v>
      </c>
      <c r="H310" s="11" t="s">
        <v>332</v>
      </c>
    </row>
    <row r="311" spans="1:8" x14ac:dyDescent="0.25">
      <c r="A311" s="11" t="s">
        <v>854</v>
      </c>
      <c r="B311" s="11">
        <v>307</v>
      </c>
      <c r="C311" s="99">
        <v>43104</v>
      </c>
      <c r="D311" s="11" t="s">
        <v>257</v>
      </c>
      <c r="E311" s="11" t="s">
        <v>855</v>
      </c>
      <c r="F311" s="11" t="s">
        <v>0</v>
      </c>
      <c r="G311" s="99">
        <v>43147</v>
      </c>
      <c r="H311" s="11" t="s">
        <v>856</v>
      </c>
    </row>
    <row r="312" spans="1:8" x14ac:dyDescent="0.25">
      <c r="A312" s="11" t="s">
        <v>857</v>
      </c>
      <c r="B312" s="11">
        <v>308</v>
      </c>
      <c r="C312" s="99">
        <v>43104</v>
      </c>
      <c r="D312" s="11" t="s">
        <v>858</v>
      </c>
      <c r="E312" s="11" t="s">
        <v>859</v>
      </c>
      <c r="F312" s="11" t="s">
        <v>0</v>
      </c>
      <c r="G312" s="99">
        <v>43136</v>
      </c>
      <c r="H312" s="11" t="s">
        <v>860</v>
      </c>
    </row>
    <row r="313" spans="1:8" x14ac:dyDescent="0.25">
      <c r="A313" s="11" t="s">
        <v>861</v>
      </c>
      <c r="B313" s="11">
        <v>309</v>
      </c>
      <c r="C313" s="99">
        <v>43104</v>
      </c>
      <c r="D313" s="11" t="s">
        <v>858</v>
      </c>
      <c r="E313" s="11" t="s">
        <v>862</v>
      </c>
      <c r="F313" s="11" t="s">
        <v>0</v>
      </c>
      <c r="G313" s="99">
        <v>43136</v>
      </c>
      <c r="H313" s="11" t="s">
        <v>863</v>
      </c>
    </row>
    <row r="314" spans="1:8" x14ac:dyDescent="0.25">
      <c r="A314" s="11" t="s">
        <v>864</v>
      </c>
      <c r="B314" s="11">
        <v>310</v>
      </c>
      <c r="C314" s="99">
        <v>43104</v>
      </c>
      <c r="D314" s="11" t="s">
        <v>865</v>
      </c>
      <c r="E314" s="11"/>
      <c r="F314" s="11" t="s">
        <v>0</v>
      </c>
      <c r="G314" s="99">
        <v>43133</v>
      </c>
      <c r="H314" s="11" t="s">
        <v>866</v>
      </c>
    </row>
    <row r="315" spans="1:8" x14ac:dyDescent="0.25">
      <c r="A315" s="11" t="s">
        <v>867</v>
      </c>
      <c r="B315" s="11">
        <v>311</v>
      </c>
      <c r="C315" s="99">
        <v>43104</v>
      </c>
      <c r="D315" s="11" t="s">
        <v>213</v>
      </c>
      <c r="E315" s="11"/>
      <c r="F315" s="11" t="s">
        <v>0</v>
      </c>
      <c r="G315" s="99">
        <v>43117</v>
      </c>
      <c r="H315" s="11" t="s">
        <v>868</v>
      </c>
    </row>
    <row r="316" spans="1:8" x14ac:dyDescent="0.25">
      <c r="A316" s="11" t="s">
        <v>869</v>
      </c>
      <c r="B316" s="11">
        <v>312</v>
      </c>
      <c r="C316" s="99">
        <v>43104</v>
      </c>
      <c r="D316" s="11" t="s">
        <v>870</v>
      </c>
      <c r="E316" s="11" t="s">
        <v>237</v>
      </c>
      <c r="F316" s="11" t="s">
        <v>0</v>
      </c>
      <c r="G316" s="99">
        <v>43105</v>
      </c>
      <c r="H316" s="11" t="s">
        <v>871</v>
      </c>
    </row>
    <row r="317" spans="1:8" x14ac:dyDescent="0.25">
      <c r="A317" s="11" t="s">
        <v>872</v>
      </c>
      <c r="B317" s="11">
        <v>313</v>
      </c>
      <c r="C317" s="99">
        <v>43104</v>
      </c>
      <c r="D317" s="11" t="s">
        <v>257</v>
      </c>
      <c r="E317" s="11"/>
      <c r="F317" s="11" t="s">
        <v>0</v>
      </c>
      <c r="G317" s="99">
        <v>43133</v>
      </c>
      <c r="H317" s="11" t="s">
        <v>873</v>
      </c>
    </row>
    <row r="318" spans="1:8" x14ac:dyDescent="0.25">
      <c r="A318" s="11" t="s">
        <v>874</v>
      </c>
      <c r="B318" s="11">
        <v>314</v>
      </c>
      <c r="C318" s="99">
        <v>43105</v>
      </c>
      <c r="D318" s="11" t="s">
        <v>875</v>
      </c>
      <c r="E318" s="11" t="s">
        <v>220</v>
      </c>
      <c r="F318" s="11" t="s">
        <v>6</v>
      </c>
      <c r="G318" s="99">
        <v>43140</v>
      </c>
      <c r="H318" s="11" t="s">
        <v>876</v>
      </c>
    </row>
    <row r="319" spans="1:8" x14ac:dyDescent="0.25">
      <c r="A319" s="11" t="s">
        <v>877</v>
      </c>
      <c r="B319" s="11">
        <v>315</v>
      </c>
      <c r="C319" s="99">
        <v>43105</v>
      </c>
      <c r="D319" s="11" t="s">
        <v>878</v>
      </c>
      <c r="E319" s="11" t="s">
        <v>220</v>
      </c>
      <c r="F319" s="11" t="s">
        <v>6</v>
      </c>
      <c r="G319" s="99">
        <v>43147</v>
      </c>
      <c r="H319" s="11" t="s">
        <v>879</v>
      </c>
    </row>
    <row r="320" spans="1:8" x14ac:dyDescent="0.25">
      <c r="A320" s="11" t="s">
        <v>880</v>
      </c>
      <c r="B320" s="11">
        <v>316</v>
      </c>
      <c r="C320" s="99">
        <v>43105</v>
      </c>
      <c r="D320" s="11" t="s">
        <v>881</v>
      </c>
      <c r="E320" s="11" t="s">
        <v>220</v>
      </c>
      <c r="F320" s="11" t="s">
        <v>14</v>
      </c>
      <c r="G320" s="99">
        <v>43136</v>
      </c>
      <c r="H320" s="11" t="s">
        <v>882</v>
      </c>
    </row>
    <row r="321" spans="1:8" x14ac:dyDescent="0.25">
      <c r="A321" s="11" t="s">
        <v>883</v>
      </c>
      <c r="B321" s="11">
        <v>317</v>
      </c>
      <c r="C321" s="99">
        <v>43105</v>
      </c>
      <c r="D321" s="11" t="s">
        <v>884</v>
      </c>
      <c r="E321" s="11" t="s">
        <v>214</v>
      </c>
      <c r="F321" s="11" t="s">
        <v>0</v>
      </c>
      <c r="G321" s="99">
        <v>43116</v>
      </c>
      <c r="H321" s="11" t="s">
        <v>885</v>
      </c>
    </row>
    <row r="322" spans="1:8" x14ac:dyDescent="0.25">
      <c r="A322" s="11" t="s">
        <v>886</v>
      </c>
      <c r="B322" s="11">
        <v>318</v>
      </c>
      <c r="C322" s="99">
        <v>43105</v>
      </c>
      <c r="D322" s="11" t="s">
        <v>884</v>
      </c>
      <c r="E322" s="11" t="s">
        <v>214</v>
      </c>
      <c r="F322" s="11" t="s">
        <v>0</v>
      </c>
      <c r="G322" s="99">
        <v>43116</v>
      </c>
      <c r="H322" s="11" t="s">
        <v>885</v>
      </c>
    </row>
    <row r="323" spans="1:8" x14ac:dyDescent="0.25">
      <c r="A323" s="11" t="s">
        <v>887</v>
      </c>
      <c r="B323" s="11">
        <v>319</v>
      </c>
      <c r="C323" s="99">
        <v>43105</v>
      </c>
      <c r="D323" s="11" t="s">
        <v>209</v>
      </c>
      <c r="E323" s="11" t="s">
        <v>214</v>
      </c>
      <c r="F323" s="11" t="s">
        <v>0</v>
      </c>
      <c r="G323" s="99">
        <v>43116</v>
      </c>
      <c r="H323" s="11" t="s">
        <v>885</v>
      </c>
    </row>
    <row r="324" spans="1:8" x14ac:dyDescent="0.25">
      <c r="A324" s="11" t="s">
        <v>888</v>
      </c>
      <c r="B324" s="11">
        <v>320</v>
      </c>
      <c r="C324" s="99">
        <v>43105</v>
      </c>
      <c r="D324" s="11" t="s">
        <v>209</v>
      </c>
      <c r="E324" s="11" t="s">
        <v>214</v>
      </c>
      <c r="F324" s="11" t="s">
        <v>0</v>
      </c>
      <c r="G324" s="99">
        <v>43116</v>
      </c>
      <c r="H324" s="11" t="s">
        <v>885</v>
      </c>
    </row>
    <row r="325" spans="1:8" x14ac:dyDescent="0.25">
      <c r="A325" s="11" t="s">
        <v>889</v>
      </c>
      <c r="B325" s="11">
        <v>321</v>
      </c>
      <c r="C325" s="99">
        <v>43105</v>
      </c>
      <c r="D325" s="11" t="s">
        <v>209</v>
      </c>
      <c r="E325" s="11" t="s">
        <v>214</v>
      </c>
      <c r="F325" s="11" t="s">
        <v>0</v>
      </c>
      <c r="G325" s="99">
        <v>43116</v>
      </c>
      <c r="H325" s="11" t="s">
        <v>885</v>
      </c>
    </row>
    <row r="326" spans="1:8" x14ac:dyDescent="0.25">
      <c r="A326" s="11" t="s">
        <v>890</v>
      </c>
      <c r="B326" s="11">
        <v>322</v>
      </c>
      <c r="C326" s="99">
        <v>43105</v>
      </c>
      <c r="D326" s="11" t="s">
        <v>209</v>
      </c>
      <c r="E326" s="11" t="s">
        <v>214</v>
      </c>
      <c r="F326" s="11" t="s">
        <v>0</v>
      </c>
      <c r="G326" s="99">
        <v>43116</v>
      </c>
      <c r="H326" s="11" t="s">
        <v>885</v>
      </c>
    </row>
    <row r="327" spans="1:8" x14ac:dyDescent="0.25">
      <c r="A327" s="11" t="s">
        <v>891</v>
      </c>
      <c r="B327" s="11">
        <v>323</v>
      </c>
      <c r="C327" s="99">
        <v>43105</v>
      </c>
      <c r="D327" s="11" t="s">
        <v>209</v>
      </c>
      <c r="E327" s="11" t="s">
        <v>214</v>
      </c>
      <c r="F327" s="11" t="s">
        <v>0</v>
      </c>
      <c r="G327" s="99">
        <v>43116</v>
      </c>
      <c r="H327" s="11" t="s">
        <v>885</v>
      </c>
    </row>
    <row r="328" spans="1:8" x14ac:dyDescent="0.25">
      <c r="A328" s="11" t="s">
        <v>892</v>
      </c>
      <c r="B328" s="11">
        <v>324</v>
      </c>
      <c r="C328" s="99">
        <v>43105</v>
      </c>
      <c r="D328" s="11" t="s">
        <v>209</v>
      </c>
      <c r="E328" s="11" t="s">
        <v>214</v>
      </c>
      <c r="F328" s="11" t="s">
        <v>0</v>
      </c>
      <c r="G328" s="99">
        <v>43116</v>
      </c>
      <c r="H328" s="11" t="s">
        <v>885</v>
      </c>
    </row>
    <row r="329" spans="1:8" x14ac:dyDescent="0.25">
      <c r="A329" s="11" t="s">
        <v>893</v>
      </c>
      <c r="B329" s="11">
        <v>325</v>
      </c>
      <c r="C329" s="99">
        <v>43105</v>
      </c>
      <c r="D329" s="11" t="s">
        <v>209</v>
      </c>
      <c r="E329" s="11" t="s">
        <v>214</v>
      </c>
      <c r="F329" s="11" t="s">
        <v>0</v>
      </c>
      <c r="G329" s="99">
        <v>43116</v>
      </c>
      <c r="H329" s="11" t="s">
        <v>885</v>
      </c>
    </row>
    <row r="330" spans="1:8" x14ac:dyDescent="0.25">
      <c r="A330" s="11" t="s">
        <v>894</v>
      </c>
      <c r="B330" s="11">
        <v>326</v>
      </c>
      <c r="C330" s="99">
        <v>43105</v>
      </c>
      <c r="D330" s="11" t="s">
        <v>209</v>
      </c>
      <c r="E330" s="11" t="s">
        <v>214</v>
      </c>
      <c r="F330" s="11" t="s">
        <v>0</v>
      </c>
      <c r="G330" s="99">
        <v>43116</v>
      </c>
      <c r="H330" s="11" t="s">
        <v>885</v>
      </c>
    </row>
    <row r="331" spans="1:8" x14ac:dyDescent="0.25">
      <c r="A331" s="11" t="s">
        <v>895</v>
      </c>
      <c r="B331" s="11">
        <v>327</v>
      </c>
      <c r="C331" s="99">
        <v>43105</v>
      </c>
      <c r="D331" s="11" t="s">
        <v>896</v>
      </c>
      <c r="E331" s="11" t="s">
        <v>897</v>
      </c>
      <c r="F331" s="11" t="s">
        <v>0</v>
      </c>
      <c r="G331" s="11"/>
      <c r="H331" s="11"/>
    </row>
    <row r="332" spans="1:8" x14ac:dyDescent="0.25">
      <c r="A332" s="11" t="s">
        <v>898</v>
      </c>
      <c r="B332" s="11">
        <v>328</v>
      </c>
      <c r="C332" s="99">
        <v>43105</v>
      </c>
      <c r="D332" s="11" t="s">
        <v>899</v>
      </c>
      <c r="E332" s="11"/>
      <c r="F332" s="11" t="s">
        <v>0</v>
      </c>
      <c r="G332" s="99">
        <v>43137</v>
      </c>
      <c r="H332" s="11" t="s">
        <v>900</v>
      </c>
    </row>
    <row r="333" spans="1:8" x14ac:dyDescent="0.25">
      <c r="A333" s="11" t="s">
        <v>901</v>
      </c>
      <c r="B333" s="11">
        <v>329</v>
      </c>
      <c r="C333" s="99">
        <v>43105</v>
      </c>
      <c r="D333" s="11" t="s">
        <v>257</v>
      </c>
      <c r="E333" s="11" t="s">
        <v>902</v>
      </c>
      <c r="F333" s="11" t="s">
        <v>0</v>
      </c>
      <c r="G333" s="99">
        <v>43133</v>
      </c>
      <c r="H333" s="11" t="s">
        <v>903</v>
      </c>
    </row>
    <row r="334" spans="1:8" x14ac:dyDescent="0.25">
      <c r="A334" s="11" t="s">
        <v>904</v>
      </c>
      <c r="B334" s="11">
        <v>330</v>
      </c>
      <c r="C334" s="99">
        <v>43105</v>
      </c>
      <c r="D334" s="11" t="s">
        <v>905</v>
      </c>
      <c r="E334" s="11" t="s">
        <v>897</v>
      </c>
      <c r="F334" s="11" t="s">
        <v>0</v>
      </c>
      <c r="G334" s="11"/>
      <c r="H334" s="11"/>
    </row>
    <row r="335" spans="1:8" x14ac:dyDescent="0.25">
      <c r="A335" s="11" t="s">
        <v>906</v>
      </c>
      <c r="B335" s="11">
        <v>331</v>
      </c>
      <c r="C335" s="99">
        <v>43105</v>
      </c>
      <c r="D335" s="11" t="s">
        <v>905</v>
      </c>
      <c r="E335" s="11" t="s">
        <v>897</v>
      </c>
      <c r="F335" s="11" t="s">
        <v>0</v>
      </c>
      <c r="G335" s="11"/>
      <c r="H335" s="11"/>
    </row>
    <row r="336" spans="1:8" x14ac:dyDescent="0.25">
      <c r="A336" s="11" t="s">
        <v>907</v>
      </c>
      <c r="B336" s="11">
        <v>332</v>
      </c>
      <c r="C336" s="99">
        <v>43105</v>
      </c>
      <c r="D336" s="11" t="s">
        <v>905</v>
      </c>
      <c r="E336" s="11" t="s">
        <v>897</v>
      </c>
      <c r="F336" s="11" t="s">
        <v>0</v>
      </c>
      <c r="G336" s="11"/>
      <c r="H336" s="11"/>
    </row>
    <row r="337" spans="1:8" x14ac:dyDescent="0.25">
      <c r="A337" s="11" t="s">
        <v>908</v>
      </c>
      <c r="B337" s="11">
        <v>333</v>
      </c>
      <c r="C337" s="99">
        <v>43109</v>
      </c>
      <c r="D337" s="11" t="s">
        <v>257</v>
      </c>
      <c r="E337" s="11"/>
      <c r="F337" s="11" t="s">
        <v>0</v>
      </c>
      <c r="G337" s="99">
        <v>43132</v>
      </c>
      <c r="H337" s="11" t="s">
        <v>909</v>
      </c>
    </row>
    <row r="338" spans="1:8" x14ac:dyDescent="0.25">
      <c r="A338" s="11" t="s">
        <v>910</v>
      </c>
      <c r="B338" s="11">
        <v>334</v>
      </c>
      <c r="C338" s="99">
        <v>43109</v>
      </c>
      <c r="D338" s="11" t="s">
        <v>911</v>
      </c>
      <c r="E338" s="11" t="s">
        <v>912</v>
      </c>
      <c r="F338" s="11" t="s">
        <v>0</v>
      </c>
      <c r="G338" s="99">
        <v>43110</v>
      </c>
      <c r="H338" s="11" t="s">
        <v>913</v>
      </c>
    </row>
    <row r="339" spans="1:8" x14ac:dyDescent="0.25">
      <c r="A339" s="11" t="s">
        <v>914</v>
      </c>
      <c r="B339" s="11">
        <v>335</v>
      </c>
      <c r="C339" s="99">
        <v>43109</v>
      </c>
      <c r="D339" s="11" t="s">
        <v>915</v>
      </c>
      <c r="E339" s="11" t="s">
        <v>214</v>
      </c>
      <c r="F339" s="11" t="s">
        <v>0</v>
      </c>
      <c r="G339" s="99">
        <v>43117</v>
      </c>
      <c r="H339" s="11" t="s">
        <v>916</v>
      </c>
    </row>
    <row r="340" spans="1:8" x14ac:dyDescent="0.25">
      <c r="A340" s="11" t="s">
        <v>917</v>
      </c>
      <c r="B340" s="11">
        <v>336</v>
      </c>
      <c r="C340" s="99">
        <v>43109</v>
      </c>
      <c r="D340" s="11" t="s">
        <v>209</v>
      </c>
      <c r="E340" s="11" t="s">
        <v>214</v>
      </c>
      <c r="F340" s="11" t="s">
        <v>0</v>
      </c>
      <c r="G340" s="99">
        <v>43116</v>
      </c>
      <c r="H340" s="11" t="s">
        <v>885</v>
      </c>
    </row>
    <row r="341" spans="1:8" x14ac:dyDescent="0.25">
      <c r="A341" s="11" t="s">
        <v>918</v>
      </c>
      <c r="B341" s="11">
        <v>337</v>
      </c>
      <c r="C341" s="99">
        <v>43109</v>
      </c>
      <c r="D341" s="11" t="s">
        <v>209</v>
      </c>
      <c r="E341" s="11" t="s">
        <v>214</v>
      </c>
      <c r="F341" s="11" t="s">
        <v>0</v>
      </c>
      <c r="G341" s="99">
        <v>43116</v>
      </c>
      <c r="H341" s="11" t="s">
        <v>885</v>
      </c>
    </row>
    <row r="342" spans="1:8" x14ac:dyDescent="0.25">
      <c r="A342" s="11" t="s">
        <v>919</v>
      </c>
      <c r="B342" s="11">
        <v>338</v>
      </c>
      <c r="C342" s="99">
        <v>43109</v>
      </c>
      <c r="D342" s="11" t="s">
        <v>254</v>
      </c>
      <c r="E342" s="11"/>
      <c r="F342" s="11" t="s">
        <v>0</v>
      </c>
      <c r="G342" s="99">
        <v>43137</v>
      </c>
      <c r="H342" s="11" t="s">
        <v>920</v>
      </c>
    </row>
    <row r="343" spans="1:8" x14ac:dyDescent="0.25">
      <c r="A343" s="11" t="s">
        <v>921</v>
      </c>
      <c r="B343" s="11">
        <v>339</v>
      </c>
      <c r="C343" s="99">
        <v>43109</v>
      </c>
      <c r="D343" s="11" t="s">
        <v>922</v>
      </c>
      <c r="E343" s="11"/>
      <c r="F343" s="11" t="s">
        <v>0</v>
      </c>
      <c r="G343" s="99">
        <v>43130</v>
      </c>
      <c r="H343" s="11" t="s">
        <v>923</v>
      </c>
    </row>
    <row r="344" spans="1:8" x14ac:dyDescent="0.25">
      <c r="A344" s="11" t="s">
        <v>924</v>
      </c>
      <c r="B344" s="11">
        <v>340</v>
      </c>
      <c r="C344" s="99">
        <v>43109</v>
      </c>
      <c r="D344" s="11" t="s">
        <v>213</v>
      </c>
      <c r="E344" s="11"/>
      <c r="F344" s="11" t="s">
        <v>0</v>
      </c>
      <c r="G344" s="99">
        <v>43132</v>
      </c>
      <c r="H344" s="11" t="s">
        <v>925</v>
      </c>
    </row>
    <row r="345" spans="1:8" x14ac:dyDescent="0.25">
      <c r="A345" s="11" t="s">
        <v>926</v>
      </c>
      <c r="B345" s="11">
        <v>341</v>
      </c>
      <c r="C345" s="99">
        <v>43109</v>
      </c>
      <c r="D345" s="11" t="s">
        <v>927</v>
      </c>
      <c r="E345" s="11" t="s">
        <v>928</v>
      </c>
      <c r="F345" s="11" t="s">
        <v>0</v>
      </c>
      <c r="G345" s="99">
        <v>43133</v>
      </c>
      <c r="H345" s="11" t="s">
        <v>929</v>
      </c>
    </row>
    <row r="346" spans="1:8" x14ac:dyDescent="0.25">
      <c r="A346" s="11" t="s">
        <v>930</v>
      </c>
      <c r="B346" s="11">
        <v>342</v>
      </c>
      <c r="C346" s="99">
        <v>43109</v>
      </c>
      <c r="D346" s="11" t="s">
        <v>213</v>
      </c>
      <c r="E346" s="11"/>
      <c r="F346" s="11" t="s">
        <v>0</v>
      </c>
      <c r="G346" s="99">
        <v>43124</v>
      </c>
      <c r="H346" s="11" t="s">
        <v>931</v>
      </c>
    </row>
    <row r="347" spans="1:8" x14ac:dyDescent="0.25">
      <c r="A347" s="11" t="s">
        <v>932</v>
      </c>
      <c r="B347" s="11">
        <v>343</v>
      </c>
      <c r="C347" s="99">
        <v>43110</v>
      </c>
      <c r="D347" s="11" t="s">
        <v>933</v>
      </c>
      <c r="E347" s="11"/>
      <c r="F347" s="11" t="s">
        <v>0</v>
      </c>
      <c r="G347" s="99">
        <v>43125</v>
      </c>
      <c r="H347" s="11" t="s">
        <v>934</v>
      </c>
    </row>
    <row r="348" spans="1:8" x14ac:dyDescent="0.25">
      <c r="A348" s="11" t="s">
        <v>935</v>
      </c>
      <c r="B348" s="11">
        <v>344</v>
      </c>
      <c r="C348" s="99">
        <v>43110</v>
      </c>
      <c r="D348" s="11" t="s">
        <v>936</v>
      </c>
      <c r="E348" s="11" t="s">
        <v>937</v>
      </c>
      <c r="F348" s="11" t="s">
        <v>0</v>
      </c>
      <c r="G348" s="99">
        <v>43119</v>
      </c>
      <c r="H348" s="11" t="s">
        <v>938</v>
      </c>
    </row>
    <row r="349" spans="1:8" x14ac:dyDescent="0.25">
      <c r="A349" s="11" t="s">
        <v>939</v>
      </c>
      <c r="B349" s="11">
        <v>345</v>
      </c>
      <c r="C349" s="99">
        <v>43110</v>
      </c>
      <c r="D349" s="11" t="s">
        <v>940</v>
      </c>
      <c r="E349" s="11" t="s">
        <v>941</v>
      </c>
      <c r="F349" s="11" t="s">
        <v>0</v>
      </c>
      <c r="G349" s="99">
        <v>43110</v>
      </c>
      <c r="H349" s="11" t="s">
        <v>942</v>
      </c>
    </row>
    <row r="350" spans="1:8" x14ac:dyDescent="0.25">
      <c r="A350" s="11" t="s">
        <v>943</v>
      </c>
      <c r="B350" s="11">
        <v>346</v>
      </c>
      <c r="C350" s="99">
        <v>43110</v>
      </c>
      <c r="D350" s="11" t="s">
        <v>944</v>
      </c>
      <c r="E350" s="11" t="s">
        <v>214</v>
      </c>
      <c r="F350" s="11" t="s">
        <v>0</v>
      </c>
      <c r="G350" s="99">
        <v>43116</v>
      </c>
      <c r="H350" s="11" t="s">
        <v>885</v>
      </c>
    </row>
    <row r="351" spans="1:8" x14ac:dyDescent="0.25">
      <c r="A351" s="11" t="s">
        <v>945</v>
      </c>
      <c r="B351" s="11">
        <v>347</v>
      </c>
      <c r="C351" s="99">
        <v>43110</v>
      </c>
      <c r="D351" s="11" t="s">
        <v>944</v>
      </c>
      <c r="E351" s="11" t="s">
        <v>214</v>
      </c>
      <c r="F351" s="11" t="s">
        <v>0</v>
      </c>
      <c r="G351" s="99">
        <v>43116</v>
      </c>
      <c r="H351" s="11" t="s">
        <v>885</v>
      </c>
    </row>
    <row r="352" spans="1:8" x14ac:dyDescent="0.25">
      <c r="A352" s="11" t="s">
        <v>946</v>
      </c>
      <c r="B352" s="11">
        <v>348</v>
      </c>
      <c r="C352" s="99">
        <v>43110</v>
      </c>
      <c r="D352" s="11" t="s">
        <v>947</v>
      </c>
      <c r="E352" s="11" t="s">
        <v>214</v>
      </c>
      <c r="F352" s="11" t="s">
        <v>0</v>
      </c>
      <c r="G352" s="99">
        <v>43116</v>
      </c>
      <c r="H352" s="11" t="s">
        <v>885</v>
      </c>
    </row>
    <row r="353" spans="1:8" x14ac:dyDescent="0.25">
      <c r="A353" s="11" t="s">
        <v>948</v>
      </c>
      <c r="B353" s="11">
        <v>349</v>
      </c>
      <c r="C353" s="99">
        <v>43110</v>
      </c>
      <c r="D353" s="11" t="s">
        <v>949</v>
      </c>
      <c r="E353" s="11"/>
      <c r="F353" s="11" t="s">
        <v>0</v>
      </c>
      <c r="G353" s="99">
        <v>43133</v>
      </c>
      <c r="H353" s="11" t="s">
        <v>950</v>
      </c>
    </row>
    <row r="354" spans="1:8" x14ac:dyDescent="0.25">
      <c r="A354" s="11" t="s">
        <v>951</v>
      </c>
      <c r="B354" s="11">
        <v>350</v>
      </c>
      <c r="C354" s="99">
        <v>43110</v>
      </c>
      <c r="D354" s="11" t="s">
        <v>952</v>
      </c>
      <c r="E354" s="11"/>
      <c r="F354" s="11" t="s">
        <v>0</v>
      </c>
      <c r="G354" s="99">
        <v>43133</v>
      </c>
      <c r="H354" s="11" t="s">
        <v>953</v>
      </c>
    </row>
    <row r="355" spans="1:8" x14ac:dyDescent="0.25">
      <c r="A355" s="11" t="s">
        <v>954</v>
      </c>
      <c r="B355" s="11">
        <v>351</v>
      </c>
      <c r="C355" s="99">
        <v>43110</v>
      </c>
      <c r="D355" s="11" t="s">
        <v>955</v>
      </c>
      <c r="E355" s="11" t="s">
        <v>956</v>
      </c>
      <c r="F355" s="11" t="s">
        <v>0</v>
      </c>
      <c r="G355" s="11"/>
      <c r="H355" s="11"/>
    </row>
    <row r="356" spans="1:8" x14ac:dyDescent="0.25">
      <c r="A356" s="11" t="s">
        <v>957</v>
      </c>
      <c r="B356" s="11">
        <v>352</v>
      </c>
      <c r="C356" s="99">
        <v>43110</v>
      </c>
      <c r="D356" s="11" t="s">
        <v>213</v>
      </c>
      <c r="E356" s="11"/>
      <c r="F356" s="11" t="s">
        <v>0</v>
      </c>
      <c r="G356" s="99">
        <v>43138</v>
      </c>
      <c r="H356" s="11" t="s">
        <v>958</v>
      </c>
    </row>
    <row r="357" spans="1:8" x14ac:dyDescent="0.25">
      <c r="A357" s="11" t="s">
        <v>959</v>
      </c>
      <c r="B357" s="11">
        <v>353</v>
      </c>
      <c r="C357" s="99">
        <v>43110</v>
      </c>
      <c r="D357" s="11" t="s">
        <v>257</v>
      </c>
      <c r="E357" s="11"/>
      <c r="F357" s="11" t="s">
        <v>14</v>
      </c>
      <c r="G357" s="99">
        <v>43147</v>
      </c>
      <c r="H357" s="11" t="s">
        <v>960</v>
      </c>
    </row>
    <row r="358" spans="1:8" x14ac:dyDescent="0.25">
      <c r="A358" s="11" t="s">
        <v>961</v>
      </c>
      <c r="B358" s="11">
        <v>354</v>
      </c>
      <c r="C358" s="99">
        <v>43110</v>
      </c>
      <c r="D358" s="11" t="s">
        <v>865</v>
      </c>
      <c r="E358" s="11"/>
      <c r="F358" s="11" t="s">
        <v>0</v>
      </c>
      <c r="G358" s="99">
        <v>43111</v>
      </c>
      <c r="H358" s="11" t="s">
        <v>962</v>
      </c>
    </row>
    <row r="359" spans="1:8" x14ac:dyDescent="0.25">
      <c r="A359" s="11" t="s">
        <v>963</v>
      </c>
      <c r="B359" s="11">
        <v>355</v>
      </c>
      <c r="C359" s="99">
        <v>43110</v>
      </c>
      <c r="D359" s="11" t="s">
        <v>964</v>
      </c>
      <c r="E359" s="11" t="s">
        <v>220</v>
      </c>
      <c r="F359" s="11" t="s">
        <v>0</v>
      </c>
      <c r="G359" s="99">
        <v>43115</v>
      </c>
      <c r="H359" s="11" t="s">
        <v>965</v>
      </c>
    </row>
    <row r="360" spans="1:8" x14ac:dyDescent="0.25">
      <c r="A360" s="11" t="s">
        <v>966</v>
      </c>
      <c r="B360" s="11">
        <v>356</v>
      </c>
      <c r="C360" s="99">
        <v>43110</v>
      </c>
      <c r="D360" s="11" t="s">
        <v>967</v>
      </c>
      <c r="E360" s="11" t="s">
        <v>220</v>
      </c>
      <c r="F360" s="11" t="s">
        <v>0</v>
      </c>
      <c r="G360" s="99">
        <v>43115</v>
      </c>
      <c r="H360" s="11" t="s">
        <v>968</v>
      </c>
    </row>
    <row r="361" spans="1:8" x14ac:dyDescent="0.25">
      <c r="A361" s="11" t="s">
        <v>969</v>
      </c>
      <c r="B361" s="11">
        <v>357</v>
      </c>
      <c r="C361" s="99">
        <v>43110</v>
      </c>
      <c r="D361" s="11" t="s">
        <v>970</v>
      </c>
      <c r="E361" s="11" t="s">
        <v>220</v>
      </c>
      <c r="F361" s="11" t="s">
        <v>0</v>
      </c>
      <c r="G361" s="99">
        <v>43116</v>
      </c>
      <c r="H361" s="11" t="s">
        <v>971</v>
      </c>
    </row>
    <row r="362" spans="1:8" x14ac:dyDescent="0.25">
      <c r="A362" s="11" t="s">
        <v>972</v>
      </c>
      <c r="B362" s="11">
        <v>358</v>
      </c>
      <c r="C362" s="99">
        <v>43110</v>
      </c>
      <c r="D362" s="11" t="s">
        <v>973</v>
      </c>
      <c r="E362" s="11" t="s">
        <v>220</v>
      </c>
      <c r="F362" s="11" t="s">
        <v>0</v>
      </c>
      <c r="G362" s="99">
        <v>43116</v>
      </c>
      <c r="H362" s="11" t="s">
        <v>974</v>
      </c>
    </row>
    <row r="363" spans="1:8" x14ac:dyDescent="0.25">
      <c r="A363" s="11" t="s">
        <v>975</v>
      </c>
      <c r="B363" s="11">
        <v>359</v>
      </c>
      <c r="C363" s="99">
        <v>43110</v>
      </c>
      <c r="D363" s="11" t="s">
        <v>976</v>
      </c>
      <c r="E363" s="11" t="s">
        <v>977</v>
      </c>
      <c r="F363" s="11" t="s">
        <v>0</v>
      </c>
      <c r="G363" s="99">
        <v>43132</v>
      </c>
      <c r="H363" s="11" t="s">
        <v>978</v>
      </c>
    </row>
    <row r="364" spans="1:8" x14ac:dyDescent="0.25">
      <c r="A364" s="11" t="s">
        <v>979</v>
      </c>
      <c r="B364" s="11">
        <v>360</v>
      </c>
      <c r="C364" s="99">
        <v>43111</v>
      </c>
      <c r="D364" s="11" t="s">
        <v>213</v>
      </c>
      <c r="E364" s="11"/>
      <c r="F364" s="11" t="s">
        <v>0</v>
      </c>
      <c r="G364" s="99">
        <v>43123</v>
      </c>
      <c r="H364" s="11" t="s">
        <v>980</v>
      </c>
    </row>
    <row r="365" spans="1:8" x14ac:dyDescent="0.25">
      <c r="A365" s="11" t="s">
        <v>981</v>
      </c>
      <c r="B365" s="11">
        <v>361</v>
      </c>
      <c r="C365" s="99">
        <v>43111</v>
      </c>
      <c r="D365" s="11" t="s">
        <v>982</v>
      </c>
      <c r="E365" s="11" t="s">
        <v>220</v>
      </c>
      <c r="F365" s="11" t="s">
        <v>0</v>
      </c>
      <c r="G365" s="99">
        <v>43115</v>
      </c>
      <c r="H365" s="11" t="s">
        <v>983</v>
      </c>
    </row>
    <row r="366" spans="1:8" x14ac:dyDescent="0.25">
      <c r="A366" s="11" t="s">
        <v>984</v>
      </c>
      <c r="B366" s="11">
        <v>362</v>
      </c>
      <c r="C366" s="99">
        <v>43111</v>
      </c>
      <c r="D366" s="11" t="s">
        <v>985</v>
      </c>
      <c r="E366" s="11" t="s">
        <v>220</v>
      </c>
      <c r="F366" s="11" t="s">
        <v>6</v>
      </c>
      <c r="G366" s="99">
        <v>43144</v>
      </c>
      <c r="H366" s="11" t="s">
        <v>986</v>
      </c>
    </row>
    <row r="367" spans="1:8" x14ac:dyDescent="0.25">
      <c r="A367" s="11" t="s">
        <v>987</v>
      </c>
      <c r="B367" s="11">
        <v>363</v>
      </c>
      <c r="C367" s="99">
        <v>43111</v>
      </c>
      <c r="D367" s="11" t="s">
        <v>209</v>
      </c>
      <c r="E367" s="11" t="s">
        <v>214</v>
      </c>
      <c r="F367" s="11" t="s">
        <v>0</v>
      </c>
      <c r="G367" s="99">
        <v>43116</v>
      </c>
      <c r="H367" s="11" t="s">
        <v>885</v>
      </c>
    </row>
    <row r="368" spans="1:8" x14ac:dyDescent="0.25">
      <c r="A368" s="11" t="s">
        <v>988</v>
      </c>
      <c r="B368" s="11">
        <v>364</v>
      </c>
      <c r="C368" s="99">
        <v>43111</v>
      </c>
      <c r="D368" s="11" t="s">
        <v>209</v>
      </c>
      <c r="E368" s="11" t="s">
        <v>214</v>
      </c>
      <c r="F368" s="11" t="s">
        <v>0</v>
      </c>
      <c r="G368" s="99">
        <v>43116</v>
      </c>
      <c r="H368" s="11" t="s">
        <v>885</v>
      </c>
    </row>
    <row r="369" spans="1:8" x14ac:dyDescent="0.25">
      <c r="A369" s="11" t="s">
        <v>989</v>
      </c>
      <c r="B369" s="11">
        <v>365</v>
      </c>
      <c r="C369" s="99">
        <v>43111</v>
      </c>
      <c r="D369" s="11" t="s">
        <v>209</v>
      </c>
      <c r="E369" s="11" t="s">
        <v>214</v>
      </c>
      <c r="F369" s="11" t="s">
        <v>0</v>
      </c>
      <c r="G369" s="99">
        <v>43116</v>
      </c>
      <c r="H369" s="11" t="s">
        <v>885</v>
      </c>
    </row>
    <row r="370" spans="1:8" x14ac:dyDescent="0.25">
      <c r="A370" s="11" t="s">
        <v>990</v>
      </c>
      <c r="B370" s="11">
        <v>366</v>
      </c>
      <c r="C370" s="99">
        <v>43111</v>
      </c>
      <c r="D370" s="11" t="s">
        <v>209</v>
      </c>
      <c r="E370" s="11" t="s">
        <v>214</v>
      </c>
      <c r="F370" s="11" t="s">
        <v>0</v>
      </c>
      <c r="G370" s="99">
        <v>43116</v>
      </c>
      <c r="H370" s="11" t="s">
        <v>885</v>
      </c>
    </row>
    <row r="371" spans="1:8" x14ac:dyDescent="0.25">
      <c r="A371" s="11" t="s">
        <v>991</v>
      </c>
      <c r="B371" s="11">
        <v>367</v>
      </c>
      <c r="C371" s="99">
        <v>43111</v>
      </c>
      <c r="D371" s="11" t="s">
        <v>213</v>
      </c>
      <c r="E371" s="11"/>
      <c r="F371" s="11" t="s">
        <v>0</v>
      </c>
      <c r="G371" s="99">
        <v>43122</v>
      </c>
      <c r="H371" s="11" t="s">
        <v>992</v>
      </c>
    </row>
    <row r="372" spans="1:8" x14ac:dyDescent="0.25">
      <c r="A372" s="11" t="s">
        <v>993</v>
      </c>
      <c r="B372" s="11">
        <v>368</v>
      </c>
      <c r="C372" s="99">
        <v>43111</v>
      </c>
      <c r="D372" s="11" t="s">
        <v>994</v>
      </c>
      <c r="E372" s="11"/>
      <c r="F372" s="11" t="s">
        <v>0</v>
      </c>
      <c r="G372" s="99">
        <v>43116</v>
      </c>
      <c r="H372" s="11" t="s">
        <v>995</v>
      </c>
    </row>
    <row r="373" spans="1:8" x14ac:dyDescent="0.25">
      <c r="A373" s="11" t="s">
        <v>996</v>
      </c>
      <c r="B373" s="11">
        <v>369</v>
      </c>
      <c r="C373" s="99">
        <v>43111</v>
      </c>
      <c r="D373" s="11" t="s">
        <v>997</v>
      </c>
      <c r="E373" s="11" t="s">
        <v>998</v>
      </c>
      <c r="F373" s="11" t="s">
        <v>0</v>
      </c>
      <c r="G373" s="99">
        <v>43129</v>
      </c>
      <c r="H373" s="11" t="s">
        <v>999</v>
      </c>
    </row>
    <row r="374" spans="1:8" x14ac:dyDescent="0.25">
      <c r="A374" s="11" t="s">
        <v>1000</v>
      </c>
      <c r="B374" s="11">
        <v>370</v>
      </c>
      <c r="C374" s="99">
        <v>43111</v>
      </c>
      <c r="D374" s="11" t="s">
        <v>213</v>
      </c>
      <c r="E374" s="11"/>
      <c r="F374" s="11" t="s">
        <v>14</v>
      </c>
      <c r="G374" s="99">
        <v>43147</v>
      </c>
      <c r="H374" s="11" t="s">
        <v>960</v>
      </c>
    </row>
    <row r="375" spans="1:8" x14ac:dyDescent="0.25">
      <c r="A375" s="11" t="s">
        <v>1001</v>
      </c>
      <c r="B375" s="11">
        <v>371</v>
      </c>
      <c r="C375" s="99">
        <v>43111</v>
      </c>
      <c r="D375" s="11" t="s">
        <v>213</v>
      </c>
      <c r="E375" s="11"/>
      <c r="F375" s="11" t="s">
        <v>0</v>
      </c>
      <c r="G375" s="99">
        <v>43118</v>
      </c>
      <c r="H375" s="11" t="s">
        <v>1002</v>
      </c>
    </row>
    <row r="376" spans="1:8" x14ac:dyDescent="0.25">
      <c r="A376" s="11" t="s">
        <v>1003</v>
      </c>
      <c r="B376" s="11">
        <v>372</v>
      </c>
      <c r="C376" s="99">
        <v>43111</v>
      </c>
      <c r="D376" s="11" t="s">
        <v>1004</v>
      </c>
      <c r="E376" s="11" t="s">
        <v>1005</v>
      </c>
      <c r="F376" s="11" t="s">
        <v>0</v>
      </c>
      <c r="G376" s="99">
        <v>43140</v>
      </c>
      <c r="H376" s="11" t="s">
        <v>1006</v>
      </c>
    </row>
    <row r="377" spans="1:8" x14ac:dyDescent="0.25">
      <c r="A377" s="11" t="s">
        <v>1007</v>
      </c>
      <c r="B377" s="11">
        <v>373</v>
      </c>
      <c r="C377" s="99">
        <v>43111</v>
      </c>
      <c r="D377" s="11" t="s">
        <v>1008</v>
      </c>
      <c r="E377" s="11"/>
      <c r="F377" s="11" t="s">
        <v>0</v>
      </c>
      <c r="G377" s="99">
        <v>43129</v>
      </c>
      <c r="H377" s="11" t="s">
        <v>1009</v>
      </c>
    </row>
    <row r="378" spans="1:8" x14ac:dyDescent="0.25">
      <c r="A378" s="11" t="s">
        <v>1010</v>
      </c>
      <c r="B378" s="11">
        <v>374</v>
      </c>
      <c r="C378" s="99">
        <v>43111</v>
      </c>
      <c r="D378" s="11" t="s">
        <v>1011</v>
      </c>
      <c r="E378" s="11" t="s">
        <v>304</v>
      </c>
      <c r="F378" s="11" t="s">
        <v>0</v>
      </c>
      <c r="G378" s="99">
        <v>43138</v>
      </c>
      <c r="H378" s="11" t="s">
        <v>1012</v>
      </c>
    </row>
    <row r="379" spans="1:8" x14ac:dyDescent="0.25">
      <c r="A379" s="11" t="s">
        <v>1013</v>
      </c>
      <c r="B379" s="11">
        <v>375</v>
      </c>
      <c r="C379" s="99">
        <v>43111</v>
      </c>
      <c r="D379" s="11" t="s">
        <v>213</v>
      </c>
      <c r="E379" s="11" t="s">
        <v>1014</v>
      </c>
      <c r="F379" s="11" t="s">
        <v>0</v>
      </c>
      <c r="G379" s="99">
        <v>43130</v>
      </c>
      <c r="H379" s="11" t="s">
        <v>1015</v>
      </c>
    </row>
    <row r="380" spans="1:8" x14ac:dyDescent="0.25">
      <c r="A380" s="11" t="s">
        <v>1016</v>
      </c>
      <c r="B380" s="11">
        <v>376</v>
      </c>
      <c r="C380" s="99">
        <v>43112</v>
      </c>
      <c r="D380" s="11" t="s">
        <v>209</v>
      </c>
      <c r="E380" s="11" t="s">
        <v>1017</v>
      </c>
      <c r="F380" s="11" t="s">
        <v>1018</v>
      </c>
      <c r="G380" s="99">
        <v>43115</v>
      </c>
      <c r="H380" s="11" t="s">
        <v>1019</v>
      </c>
    </row>
    <row r="381" spans="1:8" x14ac:dyDescent="0.25">
      <c r="A381" s="11" t="s">
        <v>1020</v>
      </c>
      <c r="B381" s="11">
        <v>377</v>
      </c>
      <c r="C381" s="99">
        <v>43112</v>
      </c>
      <c r="D381" s="11" t="s">
        <v>1021</v>
      </c>
      <c r="E381" s="11" t="s">
        <v>1022</v>
      </c>
      <c r="F381" s="11" t="s">
        <v>0</v>
      </c>
      <c r="G381" s="99">
        <v>43126</v>
      </c>
      <c r="H381" s="11" t="s">
        <v>1023</v>
      </c>
    </row>
    <row r="382" spans="1:8" x14ac:dyDescent="0.25">
      <c r="A382" s="11" t="s">
        <v>1024</v>
      </c>
      <c r="B382" s="11">
        <v>378</v>
      </c>
      <c r="C382" s="99">
        <v>43112</v>
      </c>
      <c r="D382" s="11" t="s">
        <v>1025</v>
      </c>
      <c r="E382" s="11" t="s">
        <v>1026</v>
      </c>
      <c r="F382" s="11" t="s">
        <v>6</v>
      </c>
      <c r="G382" s="99">
        <v>43146</v>
      </c>
      <c r="H382" s="11" t="s">
        <v>1027</v>
      </c>
    </row>
    <row r="383" spans="1:8" x14ac:dyDescent="0.25">
      <c r="A383" s="11" t="s">
        <v>1028</v>
      </c>
      <c r="B383" s="11">
        <v>379</v>
      </c>
      <c r="C383" s="99">
        <v>43112</v>
      </c>
      <c r="D383" s="11" t="s">
        <v>1029</v>
      </c>
      <c r="E383" s="11"/>
      <c r="F383" s="11" t="s">
        <v>0</v>
      </c>
      <c r="G383" s="11"/>
      <c r="H383" s="11"/>
    </row>
    <row r="384" spans="1:8" x14ac:dyDescent="0.25">
      <c r="A384" s="11" t="s">
        <v>1030</v>
      </c>
      <c r="B384" s="11">
        <v>380</v>
      </c>
      <c r="C384" s="99">
        <v>43112</v>
      </c>
      <c r="D384" s="11" t="s">
        <v>209</v>
      </c>
      <c r="E384" s="11" t="s">
        <v>1031</v>
      </c>
      <c r="F384" s="11" t="s">
        <v>0</v>
      </c>
      <c r="G384" s="99">
        <v>43116</v>
      </c>
      <c r="H384" s="11" t="s">
        <v>1032</v>
      </c>
    </row>
    <row r="385" spans="1:8" x14ac:dyDescent="0.25">
      <c r="A385" s="11" t="s">
        <v>1033</v>
      </c>
      <c r="B385" s="11">
        <v>381</v>
      </c>
      <c r="C385" s="99">
        <v>43112</v>
      </c>
      <c r="D385" s="11" t="s">
        <v>1034</v>
      </c>
      <c r="E385" s="11" t="s">
        <v>220</v>
      </c>
      <c r="F385" s="11" t="s">
        <v>6</v>
      </c>
      <c r="G385" s="99">
        <v>43146</v>
      </c>
      <c r="H385" s="11" t="s">
        <v>1027</v>
      </c>
    </row>
    <row r="386" spans="1:8" x14ac:dyDescent="0.25">
      <c r="A386" s="11" t="s">
        <v>1035</v>
      </c>
      <c r="B386" s="11">
        <v>382</v>
      </c>
      <c r="C386" s="99">
        <v>43112</v>
      </c>
      <c r="D386" s="11" t="s">
        <v>254</v>
      </c>
      <c r="E386" s="11"/>
      <c r="F386" s="11" t="s">
        <v>0</v>
      </c>
      <c r="G386" s="99">
        <v>43132</v>
      </c>
      <c r="H386" s="11" t="s">
        <v>1036</v>
      </c>
    </row>
    <row r="387" spans="1:8" x14ac:dyDescent="0.25">
      <c r="A387" s="11" t="s">
        <v>1037</v>
      </c>
      <c r="B387" s="11">
        <v>383</v>
      </c>
      <c r="C387" s="99">
        <v>43112</v>
      </c>
      <c r="D387" s="11" t="s">
        <v>1038</v>
      </c>
      <c r="E387" s="11"/>
      <c r="F387" s="11" t="s">
        <v>0</v>
      </c>
      <c r="G387" s="99">
        <v>43132</v>
      </c>
      <c r="H387" s="11" t="s">
        <v>1039</v>
      </c>
    </row>
    <row r="388" spans="1:8" x14ac:dyDescent="0.25">
      <c r="A388" s="11" t="s">
        <v>1040</v>
      </c>
      <c r="B388" s="11">
        <v>384</v>
      </c>
      <c r="C388" s="99">
        <v>43112</v>
      </c>
      <c r="D388" s="11" t="s">
        <v>1038</v>
      </c>
      <c r="E388" s="11"/>
      <c r="F388" s="11" t="s">
        <v>0</v>
      </c>
      <c r="G388" s="99">
        <v>43132</v>
      </c>
      <c r="H388" s="11" t="s">
        <v>1041</v>
      </c>
    </row>
    <row r="389" spans="1:8" x14ac:dyDescent="0.25">
      <c r="A389" s="11" t="s">
        <v>1042</v>
      </c>
      <c r="B389" s="11">
        <v>385</v>
      </c>
      <c r="C389" s="99">
        <v>43112</v>
      </c>
      <c r="D389" s="11" t="s">
        <v>1038</v>
      </c>
      <c r="E389" s="11"/>
      <c r="F389" s="11" t="s">
        <v>0</v>
      </c>
      <c r="G389" s="99">
        <v>43132</v>
      </c>
      <c r="H389" s="11" t="s">
        <v>1043</v>
      </c>
    </row>
    <row r="390" spans="1:8" x14ac:dyDescent="0.25">
      <c r="A390" s="11" t="s">
        <v>1044</v>
      </c>
      <c r="B390" s="11">
        <v>386</v>
      </c>
      <c r="C390" s="99">
        <v>43112</v>
      </c>
      <c r="D390" s="11" t="s">
        <v>1038</v>
      </c>
      <c r="E390" s="11"/>
      <c r="F390" s="11" t="s">
        <v>0</v>
      </c>
      <c r="G390" s="99">
        <v>43132</v>
      </c>
      <c r="H390" s="11" t="s">
        <v>1045</v>
      </c>
    </row>
    <row r="391" spans="1:8" x14ac:dyDescent="0.25">
      <c r="A391" s="11" t="s">
        <v>1046</v>
      </c>
      <c r="B391" s="11">
        <v>387</v>
      </c>
      <c r="C391" s="99">
        <v>43112</v>
      </c>
      <c r="D391" s="11" t="s">
        <v>1038</v>
      </c>
      <c r="E391" s="11"/>
      <c r="F391" s="11" t="s">
        <v>0</v>
      </c>
      <c r="G391" s="99">
        <v>43132</v>
      </c>
      <c r="H391" s="11" t="s">
        <v>1047</v>
      </c>
    </row>
    <row r="392" spans="1:8" x14ac:dyDescent="0.25">
      <c r="A392" s="11" t="s">
        <v>1048</v>
      </c>
      <c r="B392" s="11">
        <v>388</v>
      </c>
      <c r="C392" s="99">
        <v>43112</v>
      </c>
      <c r="D392" s="11" t="s">
        <v>213</v>
      </c>
      <c r="E392" s="11" t="s">
        <v>855</v>
      </c>
      <c r="F392" s="11" t="s">
        <v>0</v>
      </c>
      <c r="G392" s="99">
        <v>43122</v>
      </c>
      <c r="H392" s="11" t="s">
        <v>1049</v>
      </c>
    </row>
    <row r="393" spans="1:8" x14ac:dyDescent="0.25">
      <c r="A393" s="11" t="s">
        <v>1050</v>
      </c>
      <c r="B393" s="11">
        <v>389</v>
      </c>
      <c r="C393" s="99">
        <v>43112</v>
      </c>
      <c r="D393" s="11" t="s">
        <v>1051</v>
      </c>
      <c r="E393" s="11" t="s">
        <v>1052</v>
      </c>
      <c r="F393" s="11" t="s">
        <v>0</v>
      </c>
      <c r="G393" s="99">
        <v>43140</v>
      </c>
      <c r="H393" s="11" t="s">
        <v>1053</v>
      </c>
    </row>
    <row r="394" spans="1:8" x14ac:dyDescent="0.25">
      <c r="A394" s="11" t="s">
        <v>1054</v>
      </c>
      <c r="B394" s="11">
        <v>390</v>
      </c>
      <c r="C394" s="99">
        <v>43112</v>
      </c>
      <c r="D394" s="11" t="s">
        <v>1055</v>
      </c>
      <c r="E394" s="11" t="s">
        <v>1056</v>
      </c>
      <c r="F394" s="11" t="s">
        <v>0</v>
      </c>
      <c r="G394" s="99">
        <v>43140</v>
      </c>
      <c r="H394" s="11" t="s">
        <v>1057</v>
      </c>
    </row>
    <row r="395" spans="1:8" x14ac:dyDescent="0.25">
      <c r="A395" s="11" t="s">
        <v>1058</v>
      </c>
      <c r="B395" s="11">
        <v>391</v>
      </c>
      <c r="C395" s="99">
        <v>43112</v>
      </c>
      <c r="D395" s="11" t="s">
        <v>1055</v>
      </c>
      <c r="E395" s="11" t="s">
        <v>1056</v>
      </c>
      <c r="F395" s="11" t="s">
        <v>0</v>
      </c>
      <c r="G395" s="99">
        <v>43140</v>
      </c>
      <c r="H395" s="11" t="s">
        <v>1057</v>
      </c>
    </row>
    <row r="396" spans="1:8" x14ac:dyDescent="0.25">
      <c r="A396" s="11" t="s">
        <v>1059</v>
      </c>
      <c r="B396" s="11">
        <v>392</v>
      </c>
      <c r="C396" s="99">
        <v>43112</v>
      </c>
      <c r="D396" s="11" t="s">
        <v>1055</v>
      </c>
      <c r="E396" s="11" t="s">
        <v>1056</v>
      </c>
      <c r="F396" s="11" t="s">
        <v>0</v>
      </c>
      <c r="G396" s="99">
        <v>43140</v>
      </c>
      <c r="H396" s="11" t="s">
        <v>1057</v>
      </c>
    </row>
    <row r="397" spans="1:8" x14ac:dyDescent="0.25">
      <c r="A397" s="11" t="s">
        <v>1060</v>
      </c>
      <c r="B397" s="11">
        <v>393</v>
      </c>
      <c r="C397" s="99">
        <v>43112</v>
      </c>
      <c r="D397" s="11" t="s">
        <v>1061</v>
      </c>
      <c r="E397" s="11" t="s">
        <v>1062</v>
      </c>
      <c r="F397" s="11" t="s">
        <v>0</v>
      </c>
      <c r="G397" s="99">
        <v>43140</v>
      </c>
      <c r="H397" s="11" t="s">
        <v>1063</v>
      </c>
    </row>
    <row r="398" spans="1:8" x14ac:dyDescent="0.25">
      <c r="A398" s="11" t="s">
        <v>1064</v>
      </c>
      <c r="B398" s="11">
        <v>394</v>
      </c>
      <c r="C398" s="99">
        <v>43112</v>
      </c>
      <c r="D398" s="11" t="s">
        <v>1065</v>
      </c>
      <c r="E398" s="11" t="s">
        <v>1066</v>
      </c>
      <c r="F398" s="11" t="s">
        <v>0</v>
      </c>
      <c r="G398" s="99">
        <v>43119</v>
      </c>
      <c r="H398" s="11" t="s">
        <v>1067</v>
      </c>
    </row>
    <row r="399" spans="1:8" x14ac:dyDescent="0.25">
      <c r="A399" s="11" t="s">
        <v>1068</v>
      </c>
      <c r="B399" s="11">
        <v>395</v>
      </c>
      <c r="C399" s="99">
        <v>43112</v>
      </c>
      <c r="D399" s="11" t="s">
        <v>213</v>
      </c>
      <c r="E399" s="11" t="s">
        <v>1069</v>
      </c>
      <c r="F399" s="11" t="s">
        <v>0</v>
      </c>
      <c r="G399" s="99">
        <v>43124</v>
      </c>
      <c r="H399" s="11" t="s">
        <v>1070</v>
      </c>
    </row>
    <row r="400" spans="1:8" x14ac:dyDescent="0.25">
      <c r="A400" s="11" t="s">
        <v>1071</v>
      </c>
      <c r="B400" s="11">
        <v>396</v>
      </c>
      <c r="C400" s="99">
        <v>43112</v>
      </c>
      <c r="D400" s="11" t="s">
        <v>1072</v>
      </c>
      <c r="E400" s="11" t="s">
        <v>1073</v>
      </c>
      <c r="F400" s="11" t="s">
        <v>0</v>
      </c>
      <c r="G400" s="99">
        <v>43126</v>
      </c>
      <c r="H400" s="11" t="s">
        <v>1074</v>
      </c>
    </row>
    <row r="401" spans="1:8" x14ac:dyDescent="0.25">
      <c r="A401" s="11" t="s">
        <v>1075</v>
      </c>
      <c r="B401" s="11">
        <v>397</v>
      </c>
      <c r="C401" s="99">
        <v>43112</v>
      </c>
      <c r="D401" s="11" t="s">
        <v>213</v>
      </c>
      <c r="E401" s="11"/>
      <c r="F401" s="11" t="s">
        <v>0</v>
      </c>
      <c r="G401" s="99">
        <v>43119</v>
      </c>
      <c r="H401" s="11" t="s">
        <v>1076</v>
      </c>
    </row>
    <row r="402" spans="1:8" x14ac:dyDescent="0.25">
      <c r="A402" s="11" t="s">
        <v>1077</v>
      </c>
      <c r="B402" s="11">
        <v>398</v>
      </c>
      <c r="C402" s="99">
        <v>43112</v>
      </c>
      <c r="D402" s="11" t="s">
        <v>1078</v>
      </c>
      <c r="E402" s="11"/>
      <c r="F402" s="11" t="s">
        <v>0</v>
      </c>
      <c r="G402" s="99">
        <v>43124</v>
      </c>
      <c r="H402" s="11" t="s">
        <v>1079</v>
      </c>
    </row>
    <row r="403" spans="1:8" x14ac:dyDescent="0.25">
      <c r="A403" s="11" t="s">
        <v>1080</v>
      </c>
      <c r="B403" s="11">
        <v>399</v>
      </c>
      <c r="C403" s="99">
        <v>43112</v>
      </c>
      <c r="D403" s="11" t="s">
        <v>213</v>
      </c>
      <c r="E403" s="11"/>
      <c r="F403" s="11" t="s">
        <v>0</v>
      </c>
      <c r="G403" s="99">
        <v>43122</v>
      </c>
      <c r="H403" s="11" t="s">
        <v>1081</v>
      </c>
    </row>
    <row r="404" spans="1:8" x14ac:dyDescent="0.25">
      <c r="A404" s="11" t="s">
        <v>1082</v>
      </c>
      <c r="B404" s="11">
        <v>400</v>
      </c>
      <c r="C404" s="99">
        <v>43112</v>
      </c>
      <c r="D404" s="11" t="s">
        <v>1083</v>
      </c>
      <c r="E404" s="11" t="s">
        <v>1084</v>
      </c>
      <c r="F404" s="11" t="s">
        <v>0</v>
      </c>
      <c r="G404" s="99">
        <v>43119</v>
      </c>
      <c r="H404" s="11" t="s">
        <v>1085</v>
      </c>
    </row>
    <row r="405" spans="1:8" x14ac:dyDescent="0.25">
      <c r="A405" s="11" t="s">
        <v>1086</v>
      </c>
      <c r="B405" s="11">
        <v>401</v>
      </c>
      <c r="C405" s="99">
        <v>43112</v>
      </c>
      <c r="D405" s="11" t="s">
        <v>213</v>
      </c>
      <c r="E405" s="11" t="s">
        <v>956</v>
      </c>
      <c r="F405" s="11" t="s">
        <v>0</v>
      </c>
      <c r="G405" s="99">
        <v>43126</v>
      </c>
      <c r="H405" s="11" t="s">
        <v>1087</v>
      </c>
    </row>
    <row r="406" spans="1:8" x14ac:dyDescent="0.25">
      <c r="A406" s="11" t="s">
        <v>1088</v>
      </c>
      <c r="B406" s="11">
        <v>402</v>
      </c>
      <c r="C406" s="99">
        <v>43112</v>
      </c>
      <c r="D406" s="11" t="s">
        <v>213</v>
      </c>
      <c r="E406" s="11" t="s">
        <v>956</v>
      </c>
      <c r="F406" s="11" t="s">
        <v>0</v>
      </c>
      <c r="G406" s="99">
        <v>43126</v>
      </c>
      <c r="H406" s="11" t="s">
        <v>1087</v>
      </c>
    </row>
    <row r="407" spans="1:8" x14ac:dyDescent="0.25">
      <c r="A407" s="11" t="s">
        <v>1089</v>
      </c>
      <c r="B407" s="11">
        <v>403</v>
      </c>
      <c r="C407" s="99">
        <v>43112</v>
      </c>
      <c r="D407" s="11" t="s">
        <v>213</v>
      </c>
      <c r="E407" s="11" t="s">
        <v>956</v>
      </c>
      <c r="F407" s="11" t="s">
        <v>0</v>
      </c>
      <c r="G407" s="99">
        <v>43126</v>
      </c>
      <c r="H407" s="11" t="s">
        <v>1087</v>
      </c>
    </row>
    <row r="408" spans="1:8" x14ac:dyDescent="0.25">
      <c r="A408" s="11" t="s">
        <v>1090</v>
      </c>
      <c r="B408" s="11">
        <v>404</v>
      </c>
      <c r="C408" s="99">
        <v>43112</v>
      </c>
      <c r="D408" s="11" t="s">
        <v>213</v>
      </c>
      <c r="E408" s="11"/>
      <c r="F408" s="11" t="s">
        <v>0</v>
      </c>
      <c r="G408" s="99">
        <v>43126</v>
      </c>
      <c r="H408" s="11" t="s">
        <v>1091</v>
      </c>
    </row>
    <row r="409" spans="1:8" x14ac:dyDescent="0.25">
      <c r="A409" s="11" t="s">
        <v>1092</v>
      </c>
      <c r="B409" s="11">
        <v>405</v>
      </c>
      <c r="C409" s="99">
        <v>43113</v>
      </c>
      <c r="D409" s="11" t="s">
        <v>257</v>
      </c>
      <c r="E409" s="11"/>
      <c r="F409" s="11" t="s">
        <v>0</v>
      </c>
      <c r="G409" s="99">
        <v>43126</v>
      </c>
      <c r="H409" s="11" t="s">
        <v>1093</v>
      </c>
    </row>
    <row r="410" spans="1:8" x14ac:dyDescent="0.25">
      <c r="A410" s="11" t="s">
        <v>1094</v>
      </c>
      <c r="B410" s="11">
        <v>406</v>
      </c>
      <c r="C410" s="99">
        <v>43115</v>
      </c>
      <c r="D410" s="11" t="s">
        <v>1095</v>
      </c>
      <c r="E410" s="11" t="s">
        <v>1096</v>
      </c>
      <c r="F410" s="11" t="s">
        <v>0</v>
      </c>
      <c r="G410" s="11"/>
      <c r="H410" s="11"/>
    </row>
    <row r="411" spans="1:8" x14ac:dyDescent="0.25">
      <c r="A411" s="11" t="s">
        <v>1097</v>
      </c>
      <c r="B411" s="11">
        <v>407</v>
      </c>
      <c r="C411" s="99">
        <v>43115</v>
      </c>
      <c r="D411" s="11" t="s">
        <v>213</v>
      </c>
      <c r="E411" s="11" t="s">
        <v>1098</v>
      </c>
      <c r="F411" s="11" t="s">
        <v>0</v>
      </c>
      <c r="G411" s="99">
        <v>43130</v>
      </c>
      <c r="H411" s="11" t="s">
        <v>1099</v>
      </c>
    </row>
    <row r="412" spans="1:8" x14ac:dyDescent="0.25">
      <c r="A412" s="11" t="s">
        <v>1100</v>
      </c>
      <c r="B412" s="11">
        <v>408</v>
      </c>
      <c r="C412" s="99">
        <v>43115</v>
      </c>
      <c r="D412" s="11" t="s">
        <v>1101</v>
      </c>
      <c r="E412" s="11"/>
      <c r="F412" s="11" t="s">
        <v>0</v>
      </c>
      <c r="G412" s="99">
        <v>43125</v>
      </c>
      <c r="H412" s="11" t="s">
        <v>1102</v>
      </c>
    </row>
    <row r="413" spans="1:8" x14ac:dyDescent="0.25">
      <c r="A413" s="11" t="s">
        <v>1103</v>
      </c>
      <c r="B413" s="11">
        <v>409</v>
      </c>
      <c r="C413" s="99">
        <v>43115</v>
      </c>
      <c r="D413" s="11" t="s">
        <v>1104</v>
      </c>
      <c r="E413" s="11" t="s">
        <v>1105</v>
      </c>
      <c r="F413" s="11" t="s">
        <v>0</v>
      </c>
      <c r="G413" s="99">
        <v>43133</v>
      </c>
      <c r="H413" s="11" t="s">
        <v>1106</v>
      </c>
    </row>
    <row r="414" spans="1:8" x14ac:dyDescent="0.25">
      <c r="A414" s="11" t="s">
        <v>1107</v>
      </c>
      <c r="B414" s="11">
        <v>410</v>
      </c>
      <c r="C414" s="99">
        <v>43115</v>
      </c>
      <c r="D414" s="11" t="s">
        <v>1108</v>
      </c>
      <c r="E414" s="11"/>
      <c r="F414" s="11" t="s">
        <v>1109</v>
      </c>
      <c r="G414" s="99">
        <v>43117</v>
      </c>
      <c r="H414" s="11" t="s">
        <v>1110</v>
      </c>
    </row>
    <row r="415" spans="1:8" x14ac:dyDescent="0.25">
      <c r="A415" s="11" t="s">
        <v>1111</v>
      </c>
      <c r="B415" s="11">
        <v>411</v>
      </c>
      <c r="C415" s="99">
        <v>43115</v>
      </c>
      <c r="D415" s="11" t="s">
        <v>1112</v>
      </c>
      <c r="E415" s="11" t="s">
        <v>214</v>
      </c>
      <c r="F415" s="11" t="s">
        <v>0</v>
      </c>
      <c r="G415" s="99">
        <v>43116</v>
      </c>
      <c r="H415" s="11" t="s">
        <v>885</v>
      </c>
    </row>
    <row r="416" spans="1:8" x14ac:dyDescent="0.25">
      <c r="A416" s="11" t="s">
        <v>1113</v>
      </c>
      <c r="B416" s="11">
        <v>412</v>
      </c>
      <c r="C416" s="99">
        <v>43115</v>
      </c>
      <c r="D416" s="11" t="s">
        <v>257</v>
      </c>
      <c r="E416" s="11"/>
      <c r="F416" s="11" t="s">
        <v>0</v>
      </c>
      <c r="G416" s="99">
        <v>43118</v>
      </c>
      <c r="H416" s="11" t="s">
        <v>1114</v>
      </c>
    </row>
    <row r="417" spans="1:8" x14ac:dyDescent="0.25">
      <c r="A417" s="11" t="s">
        <v>1115</v>
      </c>
      <c r="B417" s="11">
        <v>413</v>
      </c>
      <c r="C417" s="99">
        <v>43115</v>
      </c>
      <c r="D417" s="11" t="s">
        <v>1116</v>
      </c>
      <c r="E417" s="11"/>
      <c r="F417" s="11" t="s">
        <v>0</v>
      </c>
      <c r="G417" s="99">
        <v>43133</v>
      </c>
      <c r="H417" s="11" t="s">
        <v>1117</v>
      </c>
    </row>
    <row r="418" spans="1:8" x14ac:dyDescent="0.25">
      <c r="A418" s="11" t="s">
        <v>1118</v>
      </c>
      <c r="B418" s="11">
        <v>414</v>
      </c>
      <c r="C418" s="99">
        <v>43115</v>
      </c>
      <c r="D418" s="11" t="s">
        <v>1119</v>
      </c>
      <c r="E418" s="11"/>
      <c r="F418" s="11" t="s">
        <v>0</v>
      </c>
      <c r="G418" s="99">
        <v>43133</v>
      </c>
      <c r="H418" s="11" t="s">
        <v>1120</v>
      </c>
    </row>
    <row r="419" spans="1:8" x14ac:dyDescent="0.25">
      <c r="A419" s="11" t="s">
        <v>1121</v>
      </c>
      <c r="B419" s="11">
        <v>415</v>
      </c>
      <c r="C419" s="99">
        <v>43115</v>
      </c>
      <c r="D419" s="11" t="s">
        <v>1122</v>
      </c>
      <c r="E419" s="11"/>
      <c r="F419" s="11" t="s">
        <v>0</v>
      </c>
      <c r="G419" s="99">
        <v>43123</v>
      </c>
      <c r="H419" s="11" t="s">
        <v>1123</v>
      </c>
    </row>
    <row r="420" spans="1:8" x14ac:dyDescent="0.25">
      <c r="A420" s="11" t="s">
        <v>1124</v>
      </c>
      <c r="B420" s="11">
        <v>416</v>
      </c>
      <c r="C420" s="99">
        <v>43115</v>
      </c>
      <c r="D420" s="11" t="s">
        <v>858</v>
      </c>
      <c r="E420" s="11"/>
      <c r="F420" s="11" t="s">
        <v>0</v>
      </c>
      <c r="G420" s="99">
        <v>43132</v>
      </c>
      <c r="H420" s="11" t="s">
        <v>1125</v>
      </c>
    </row>
    <row r="421" spans="1:8" x14ac:dyDescent="0.25">
      <c r="A421" s="11" t="s">
        <v>1126</v>
      </c>
      <c r="B421" s="11">
        <v>417</v>
      </c>
      <c r="C421" s="99">
        <v>43115</v>
      </c>
      <c r="D421" s="11" t="s">
        <v>858</v>
      </c>
      <c r="E421" s="11"/>
      <c r="F421" s="11" t="s">
        <v>0</v>
      </c>
      <c r="G421" s="99">
        <v>43132</v>
      </c>
      <c r="H421" s="11" t="s">
        <v>1127</v>
      </c>
    </row>
    <row r="422" spans="1:8" x14ac:dyDescent="0.25">
      <c r="A422" s="11" t="s">
        <v>1128</v>
      </c>
      <c r="B422" s="11">
        <v>418</v>
      </c>
      <c r="C422" s="99">
        <v>43115</v>
      </c>
      <c r="D422" s="11" t="s">
        <v>858</v>
      </c>
      <c r="E422" s="11"/>
      <c r="F422" s="11" t="s">
        <v>0</v>
      </c>
      <c r="G422" s="99">
        <v>43132</v>
      </c>
      <c r="H422" s="11" t="s">
        <v>1129</v>
      </c>
    </row>
    <row r="423" spans="1:8" x14ac:dyDescent="0.25">
      <c r="A423" s="11" t="s">
        <v>1130</v>
      </c>
      <c r="B423" s="11">
        <v>419</v>
      </c>
      <c r="C423" s="99">
        <v>43115</v>
      </c>
      <c r="D423" s="11" t="s">
        <v>858</v>
      </c>
      <c r="E423" s="11"/>
      <c r="F423" s="11" t="s">
        <v>0</v>
      </c>
      <c r="G423" s="99">
        <v>43132</v>
      </c>
      <c r="H423" s="11" t="s">
        <v>1131</v>
      </c>
    </row>
    <row r="424" spans="1:8" x14ac:dyDescent="0.25">
      <c r="A424" s="11" t="s">
        <v>1132</v>
      </c>
      <c r="B424" s="11">
        <v>420</v>
      </c>
      <c r="C424" s="99">
        <v>43115</v>
      </c>
      <c r="D424" s="11" t="s">
        <v>858</v>
      </c>
      <c r="E424" s="11"/>
      <c r="F424" s="11" t="s">
        <v>0</v>
      </c>
      <c r="G424" s="99">
        <v>43132</v>
      </c>
      <c r="H424" s="11" t="s">
        <v>1133</v>
      </c>
    </row>
    <row r="425" spans="1:8" x14ac:dyDescent="0.25">
      <c r="A425" s="11" t="s">
        <v>1134</v>
      </c>
      <c r="B425" s="11">
        <v>421</v>
      </c>
      <c r="C425" s="99">
        <v>43115</v>
      </c>
      <c r="D425" s="11" t="s">
        <v>858</v>
      </c>
      <c r="E425" s="11"/>
      <c r="F425" s="11" t="s">
        <v>0</v>
      </c>
      <c r="G425" s="99">
        <v>43132</v>
      </c>
      <c r="H425" s="11" t="s">
        <v>1135</v>
      </c>
    </row>
    <row r="426" spans="1:8" x14ac:dyDescent="0.25">
      <c r="A426" s="11" t="s">
        <v>1136</v>
      </c>
      <c r="B426" s="11">
        <v>422</v>
      </c>
      <c r="C426" s="99">
        <v>43115</v>
      </c>
      <c r="D426" s="11" t="s">
        <v>858</v>
      </c>
      <c r="E426" s="11"/>
      <c r="F426" s="11" t="s">
        <v>0</v>
      </c>
      <c r="G426" s="99">
        <v>43132</v>
      </c>
      <c r="H426" s="11" t="s">
        <v>1137</v>
      </c>
    </row>
    <row r="427" spans="1:8" x14ac:dyDescent="0.25">
      <c r="A427" s="11" t="s">
        <v>1138</v>
      </c>
      <c r="B427" s="11">
        <v>423</v>
      </c>
      <c r="C427" s="99">
        <v>43115</v>
      </c>
      <c r="D427" s="11" t="s">
        <v>858</v>
      </c>
      <c r="E427" s="11"/>
      <c r="F427" s="11" t="s">
        <v>0</v>
      </c>
      <c r="G427" s="99">
        <v>43132</v>
      </c>
      <c r="H427" s="11" t="s">
        <v>1139</v>
      </c>
    </row>
    <row r="428" spans="1:8" x14ac:dyDescent="0.25">
      <c r="A428" s="11" t="s">
        <v>1140</v>
      </c>
      <c r="B428" s="11">
        <v>424</v>
      </c>
      <c r="C428" s="99">
        <v>43115</v>
      </c>
      <c r="D428" s="11" t="s">
        <v>858</v>
      </c>
      <c r="E428" s="11"/>
      <c r="F428" s="11" t="s">
        <v>0</v>
      </c>
      <c r="G428" s="99">
        <v>43132</v>
      </c>
      <c r="H428" s="11" t="s">
        <v>1141</v>
      </c>
    </row>
    <row r="429" spans="1:8" x14ac:dyDescent="0.25">
      <c r="A429" s="11" t="s">
        <v>1142</v>
      </c>
      <c r="B429" s="11">
        <v>425</v>
      </c>
      <c r="C429" s="99">
        <v>43115</v>
      </c>
      <c r="D429" s="11" t="s">
        <v>257</v>
      </c>
      <c r="E429" s="11"/>
      <c r="F429" s="11" t="s">
        <v>0</v>
      </c>
      <c r="G429" s="99">
        <v>43130</v>
      </c>
      <c r="H429" s="11" t="s">
        <v>1143</v>
      </c>
    </row>
    <row r="430" spans="1:8" x14ac:dyDescent="0.25">
      <c r="A430" s="11" t="s">
        <v>1144</v>
      </c>
      <c r="B430" s="11">
        <v>426</v>
      </c>
      <c r="C430" s="99">
        <v>43115</v>
      </c>
      <c r="D430" s="11" t="s">
        <v>858</v>
      </c>
      <c r="E430" s="11" t="s">
        <v>1145</v>
      </c>
      <c r="F430" s="11" t="s">
        <v>0</v>
      </c>
      <c r="G430" s="99">
        <v>43132</v>
      </c>
      <c r="H430" s="11" t="s">
        <v>1146</v>
      </c>
    </row>
    <row r="431" spans="1:8" x14ac:dyDescent="0.25">
      <c r="A431" s="11" t="s">
        <v>1147</v>
      </c>
      <c r="B431" s="11">
        <v>427</v>
      </c>
      <c r="C431" s="99">
        <v>43115</v>
      </c>
      <c r="D431" s="11" t="s">
        <v>1148</v>
      </c>
      <c r="E431" s="11" t="s">
        <v>1149</v>
      </c>
      <c r="F431" s="11" t="s">
        <v>14</v>
      </c>
      <c r="G431" s="99">
        <v>43133</v>
      </c>
      <c r="H431" s="11" t="s">
        <v>1150</v>
      </c>
    </row>
    <row r="432" spans="1:8" x14ac:dyDescent="0.25">
      <c r="A432" s="11" t="s">
        <v>1151</v>
      </c>
      <c r="B432" s="11">
        <v>428</v>
      </c>
      <c r="C432" s="99">
        <v>43115</v>
      </c>
      <c r="D432" s="11" t="s">
        <v>858</v>
      </c>
      <c r="E432" s="11" t="s">
        <v>1152</v>
      </c>
      <c r="F432" s="11" t="s">
        <v>0</v>
      </c>
      <c r="G432" s="99">
        <v>43132</v>
      </c>
      <c r="H432" s="11" t="s">
        <v>1153</v>
      </c>
    </row>
    <row r="433" spans="1:8" x14ac:dyDescent="0.25">
      <c r="A433" s="11" t="s">
        <v>1154</v>
      </c>
      <c r="B433" s="11">
        <v>429</v>
      </c>
      <c r="C433" s="99">
        <v>43115</v>
      </c>
      <c r="D433" s="11" t="s">
        <v>257</v>
      </c>
      <c r="E433" s="11"/>
      <c r="F433" s="11" t="s">
        <v>0</v>
      </c>
      <c r="G433" s="99">
        <v>43130</v>
      </c>
      <c r="H433" s="11" t="s">
        <v>1155</v>
      </c>
    </row>
    <row r="434" spans="1:8" x14ac:dyDescent="0.25">
      <c r="A434" s="11" t="s">
        <v>1156</v>
      </c>
      <c r="B434" s="11">
        <v>430</v>
      </c>
      <c r="C434" s="99">
        <v>43115</v>
      </c>
      <c r="D434" s="11" t="s">
        <v>1157</v>
      </c>
      <c r="E434" s="11"/>
      <c r="F434" s="11" t="s">
        <v>0</v>
      </c>
      <c r="G434" s="99">
        <v>43119</v>
      </c>
      <c r="H434" s="11" t="s">
        <v>1158</v>
      </c>
    </row>
    <row r="435" spans="1:8" x14ac:dyDescent="0.25">
      <c r="A435" s="11" t="s">
        <v>1159</v>
      </c>
      <c r="B435" s="11">
        <v>431</v>
      </c>
      <c r="C435" s="99">
        <v>43115</v>
      </c>
      <c r="D435" s="11" t="s">
        <v>1160</v>
      </c>
      <c r="E435" s="11"/>
      <c r="F435" s="11" t="s">
        <v>0</v>
      </c>
      <c r="G435" s="99">
        <v>43124</v>
      </c>
      <c r="H435" s="11" t="s">
        <v>1161</v>
      </c>
    </row>
    <row r="436" spans="1:8" x14ac:dyDescent="0.25">
      <c r="A436" s="11" t="s">
        <v>1162</v>
      </c>
      <c r="B436" s="11">
        <v>432</v>
      </c>
      <c r="C436" s="99">
        <v>43115</v>
      </c>
      <c r="D436" s="11" t="s">
        <v>257</v>
      </c>
      <c r="E436" s="11"/>
      <c r="F436" s="11" t="s">
        <v>0</v>
      </c>
      <c r="G436" s="99">
        <v>43129</v>
      </c>
      <c r="H436" s="11" t="s">
        <v>1163</v>
      </c>
    </row>
    <row r="437" spans="1:8" x14ac:dyDescent="0.25">
      <c r="A437" s="11" t="s">
        <v>1164</v>
      </c>
      <c r="B437" s="11">
        <v>433</v>
      </c>
      <c r="C437" s="99">
        <v>43115</v>
      </c>
      <c r="D437" s="11" t="s">
        <v>1165</v>
      </c>
      <c r="E437" s="11" t="s">
        <v>1166</v>
      </c>
      <c r="F437" s="11" t="s">
        <v>0</v>
      </c>
      <c r="G437" s="99">
        <v>43119</v>
      </c>
      <c r="H437" s="11" t="s">
        <v>1167</v>
      </c>
    </row>
    <row r="438" spans="1:8" x14ac:dyDescent="0.25">
      <c r="A438" s="11" t="s">
        <v>1168</v>
      </c>
      <c r="B438" s="11">
        <v>434</v>
      </c>
      <c r="C438" s="99">
        <v>43115</v>
      </c>
      <c r="D438" s="11" t="s">
        <v>1169</v>
      </c>
      <c r="E438" s="11" t="s">
        <v>1022</v>
      </c>
      <c r="F438" s="11" t="s">
        <v>0</v>
      </c>
      <c r="G438" s="99">
        <v>43130</v>
      </c>
      <c r="H438" s="11" t="s">
        <v>1170</v>
      </c>
    </row>
    <row r="439" spans="1:8" x14ac:dyDescent="0.25">
      <c r="A439" s="11" t="s">
        <v>1171</v>
      </c>
      <c r="B439" s="11">
        <v>435</v>
      </c>
      <c r="C439" s="99">
        <v>43115</v>
      </c>
      <c r="D439" s="11" t="s">
        <v>1172</v>
      </c>
      <c r="E439" s="11" t="s">
        <v>220</v>
      </c>
      <c r="F439" s="11" t="s">
        <v>6</v>
      </c>
      <c r="G439" s="99">
        <v>43146</v>
      </c>
      <c r="H439" s="11" t="s">
        <v>1027</v>
      </c>
    </row>
    <row r="440" spans="1:8" x14ac:dyDescent="0.25">
      <c r="A440" s="11" t="s">
        <v>1173</v>
      </c>
      <c r="B440" s="11">
        <v>436</v>
      </c>
      <c r="C440" s="99">
        <v>43115</v>
      </c>
      <c r="D440" s="11" t="s">
        <v>1065</v>
      </c>
      <c r="E440" s="11" t="s">
        <v>1022</v>
      </c>
      <c r="F440" s="11" t="s">
        <v>0</v>
      </c>
      <c r="G440" s="99">
        <v>43130</v>
      </c>
      <c r="H440" s="11" t="s">
        <v>1174</v>
      </c>
    </row>
    <row r="441" spans="1:8" x14ac:dyDescent="0.25">
      <c r="A441" s="11" t="s">
        <v>1175</v>
      </c>
      <c r="B441" s="11">
        <v>437</v>
      </c>
      <c r="C441" s="99">
        <v>43115</v>
      </c>
      <c r="D441" s="11" t="s">
        <v>1176</v>
      </c>
      <c r="E441" s="11" t="s">
        <v>1177</v>
      </c>
      <c r="F441" s="11" t="s">
        <v>0</v>
      </c>
      <c r="G441" s="99">
        <v>43133</v>
      </c>
      <c r="H441" s="11" t="s">
        <v>1178</v>
      </c>
    </row>
    <row r="442" spans="1:8" x14ac:dyDescent="0.25">
      <c r="A442" s="11" t="s">
        <v>1179</v>
      </c>
      <c r="B442" s="11">
        <v>438</v>
      </c>
      <c r="C442" s="99">
        <v>43115</v>
      </c>
      <c r="D442" s="11" t="s">
        <v>1051</v>
      </c>
      <c r="E442" s="11" t="s">
        <v>998</v>
      </c>
      <c r="F442" s="11" t="s">
        <v>0</v>
      </c>
      <c r="G442" s="99">
        <v>43116</v>
      </c>
      <c r="H442" s="11" t="s">
        <v>1180</v>
      </c>
    </row>
    <row r="443" spans="1:8" x14ac:dyDescent="0.25">
      <c r="A443" s="11" t="s">
        <v>1181</v>
      </c>
      <c r="B443" s="11">
        <v>439</v>
      </c>
      <c r="C443" s="99">
        <v>43115</v>
      </c>
      <c r="D443" s="11" t="s">
        <v>865</v>
      </c>
      <c r="E443" s="11"/>
      <c r="F443" s="11" t="s">
        <v>0</v>
      </c>
      <c r="G443" s="99">
        <v>43124</v>
      </c>
      <c r="H443" s="11" t="s">
        <v>1182</v>
      </c>
    </row>
    <row r="444" spans="1:8" x14ac:dyDescent="0.25">
      <c r="A444" s="11" t="s">
        <v>1183</v>
      </c>
      <c r="B444" s="11">
        <v>440</v>
      </c>
      <c r="C444" s="99">
        <v>43115</v>
      </c>
      <c r="D444" s="11" t="s">
        <v>1184</v>
      </c>
      <c r="E444" s="11"/>
      <c r="F444" s="11" t="s">
        <v>0</v>
      </c>
      <c r="G444" s="99">
        <v>43124</v>
      </c>
      <c r="H444" s="11" t="s">
        <v>1185</v>
      </c>
    </row>
    <row r="445" spans="1:8" x14ac:dyDescent="0.25">
      <c r="A445" s="11" t="s">
        <v>1186</v>
      </c>
      <c r="B445" s="11">
        <v>441</v>
      </c>
      <c r="C445" s="99">
        <v>43115</v>
      </c>
      <c r="D445" s="11" t="s">
        <v>257</v>
      </c>
      <c r="E445" s="11" t="s">
        <v>1187</v>
      </c>
      <c r="F445" s="11" t="s">
        <v>0</v>
      </c>
      <c r="G445" s="99">
        <v>43136</v>
      </c>
      <c r="H445" s="11" t="s">
        <v>1188</v>
      </c>
    </row>
    <row r="446" spans="1:8" x14ac:dyDescent="0.25">
      <c r="A446" s="11" t="s">
        <v>1189</v>
      </c>
      <c r="B446" s="11">
        <v>442</v>
      </c>
      <c r="C446" s="99">
        <v>43116</v>
      </c>
      <c r="D446" s="11" t="s">
        <v>1190</v>
      </c>
      <c r="E446" s="11"/>
      <c r="F446" s="11" t="s">
        <v>0</v>
      </c>
      <c r="G446" s="99">
        <v>43126</v>
      </c>
      <c r="H446" s="11" t="s">
        <v>1191</v>
      </c>
    </row>
    <row r="447" spans="1:8" x14ac:dyDescent="0.25">
      <c r="A447" s="11" t="s">
        <v>1192</v>
      </c>
      <c r="B447" s="11">
        <v>443</v>
      </c>
      <c r="C447" s="99">
        <v>43116</v>
      </c>
      <c r="D447" s="11" t="s">
        <v>1193</v>
      </c>
      <c r="E447" s="11"/>
      <c r="F447" s="11" t="s">
        <v>0</v>
      </c>
      <c r="G447" s="99">
        <v>43126</v>
      </c>
      <c r="H447" s="11" t="s">
        <v>1194</v>
      </c>
    </row>
    <row r="448" spans="1:8" x14ac:dyDescent="0.25">
      <c r="A448" s="11" t="s">
        <v>1195</v>
      </c>
      <c r="B448" s="11">
        <v>444</v>
      </c>
      <c r="C448" s="99">
        <v>43116</v>
      </c>
      <c r="D448" s="11" t="s">
        <v>1196</v>
      </c>
      <c r="E448" s="11" t="s">
        <v>1197</v>
      </c>
      <c r="F448" s="11" t="s">
        <v>0</v>
      </c>
      <c r="G448" s="99">
        <v>43131</v>
      </c>
      <c r="H448" s="11" t="s">
        <v>1198</v>
      </c>
    </row>
    <row r="449" spans="1:8" x14ac:dyDescent="0.25">
      <c r="A449" s="11" t="s">
        <v>1199</v>
      </c>
      <c r="B449" s="11">
        <v>445</v>
      </c>
      <c r="C449" s="99">
        <v>43116</v>
      </c>
      <c r="D449" s="11" t="s">
        <v>257</v>
      </c>
      <c r="E449" s="11"/>
      <c r="F449" s="11" t="s">
        <v>0</v>
      </c>
      <c r="G449" s="99">
        <v>43129</v>
      </c>
      <c r="H449" s="11" t="s">
        <v>1200</v>
      </c>
    </row>
    <row r="450" spans="1:8" x14ac:dyDescent="0.25">
      <c r="A450" s="11" t="s">
        <v>1201</v>
      </c>
      <c r="B450" s="11">
        <v>446</v>
      </c>
      <c r="C450" s="99">
        <v>43116</v>
      </c>
      <c r="D450" s="11" t="s">
        <v>257</v>
      </c>
      <c r="E450" s="11" t="s">
        <v>1202</v>
      </c>
      <c r="F450" s="11" t="s">
        <v>0</v>
      </c>
      <c r="G450" s="99">
        <v>43122</v>
      </c>
      <c r="H450" s="11" t="s">
        <v>1203</v>
      </c>
    </row>
    <row r="451" spans="1:8" x14ac:dyDescent="0.25">
      <c r="A451" s="11" t="s">
        <v>1204</v>
      </c>
      <c r="B451" s="11">
        <v>447</v>
      </c>
      <c r="C451" s="99">
        <v>43116</v>
      </c>
      <c r="D451" s="11" t="s">
        <v>1205</v>
      </c>
      <c r="E451" s="11"/>
      <c r="F451" s="11" t="s">
        <v>0</v>
      </c>
      <c r="G451" s="99">
        <v>43124</v>
      </c>
      <c r="H451" s="11" t="s">
        <v>1206</v>
      </c>
    </row>
    <row r="452" spans="1:8" x14ac:dyDescent="0.25">
      <c r="A452" s="11" t="s">
        <v>1207</v>
      </c>
      <c r="B452" s="11">
        <v>448</v>
      </c>
      <c r="C452" s="99">
        <v>43116</v>
      </c>
      <c r="D452" s="11" t="s">
        <v>254</v>
      </c>
      <c r="E452" s="11"/>
      <c r="F452" s="11" t="s">
        <v>0</v>
      </c>
      <c r="G452" s="99">
        <v>43132</v>
      </c>
      <c r="H452" s="11" t="s">
        <v>1208</v>
      </c>
    </row>
    <row r="453" spans="1:8" x14ac:dyDescent="0.25">
      <c r="A453" s="11" t="s">
        <v>1209</v>
      </c>
      <c r="B453" s="11">
        <v>449</v>
      </c>
      <c r="C453" s="99">
        <v>43116</v>
      </c>
      <c r="D453" s="11" t="s">
        <v>209</v>
      </c>
      <c r="E453" s="11" t="s">
        <v>855</v>
      </c>
      <c r="F453" s="11" t="s">
        <v>0</v>
      </c>
      <c r="G453" s="99">
        <v>43116</v>
      </c>
      <c r="H453" s="11" t="s">
        <v>1210</v>
      </c>
    </row>
    <row r="454" spans="1:8" x14ac:dyDescent="0.25">
      <c r="A454" s="11" t="s">
        <v>1211</v>
      </c>
      <c r="B454" s="11">
        <v>450</v>
      </c>
      <c r="C454" s="99">
        <v>43116</v>
      </c>
      <c r="D454" s="11" t="s">
        <v>1212</v>
      </c>
      <c r="E454" s="11"/>
      <c r="F454" s="11" t="s">
        <v>14</v>
      </c>
      <c r="G454" s="99">
        <v>43122</v>
      </c>
      <c r="H454" s="11" t="s">
        <v>1213</v>
      </c>
    </row>
    <row r="455" spans="1:8" x14ac:dyDescent="0.25">
      <c r="A455" s="11" t="s">
        <v>1214</v>
      </c>
      <c r="B455" s="11">
        <v>451</v>
      </c>
      <c r="C455" s="99">
        <v>43116</v>
      </c>
      <c r="D455" s="11" t="s">
        <v>213</v>
      </c>
      <c r="E455" s="11" t="s">
        <v>1215</v>
      </c>
      <c r="F455" s="11" t="s">
        <v>0</v>
      </c>
      <c r="G455" s="99">
        <v>43132</v>
      </c>
      <c r="H455" s="11" t="s">
        <v>1216</v>
      </c>
    </row>
    <row r="456" spans="1:8" x14ac:dyDescent="0.25">
      <c r="A456" s="11" t="s">
        <v>1217</v>
      </c>
      <c r="B456" s="11">
        <v>452</v>
      </c>
      <c r="C456" s="99">
        <v>43116</v>
      </c>
      <c r="D456" s="11" t="s">
        <v>213</v>
      </c>
      <c r="E456" s="11" t="s">
        <v>1215</v>
      </c>
      <c r="F456" s="11" t="s">
        <v>0</v>
      </c>
      <c r="G456" s="99">
        <v>43132</v>
      </c>
      <c r="H456" s="11" t="s">
        <v>1218</v>
      </c>
    </row>
    <row r="457" spans="1:8" x14ac:dyDescent="0.25">
      <c r="A457" s="11" t="s">
        <v>1219</v>
      </c>
      <c r="B457" s="11">
        <v>453</v>
      </c>
      <c r="C457" s="99">
        <v>43116</v>
      </c>
      <c r="D457" s="11" t="s">
        <v>1220</v>
      </c>
      <c r="E457" s="11" t="s">
        <v>1221</v>
      </c>
      <c r="F457" s="11" t="s">
        <v>0</v>
      </c>
      <c r="G457" s="99">
        <v>43117</v>
      </c>
      <c r="H457" s="11" t="s">
        <v>1222</v>
      </c>
    </row>
    <row r="458" spans="1:8" x14ac:dyDescent="0.25">
      <c r="A458" s="11" t="s">
        <v>1223</v>
      </c>
      <c r="B458" s="11">
        <v>454</v>
      </c>
      <c r="C458" s="99">
        <v>43116</v>
      </c>
      <c r="D458" s="11" t="s">
        <v>1224</v>
      </c>
      <c r="E458" s="11" t="s">
        <v>220</v>
      </c>
      <c r="F458" s="11" t="s">
        <v>6</v>
      </c>
      <c r="G458" s="99">
        <v>43146</v>
      </c>
      <c r="H458" s="11" t="s">
        <v>1027</v>
      </c>
    </row>
    <row r="459" spans="1:8" x14ac:dyDescent="0.25">
      <c r="A459" s="11" t="s">
        <v>1225</v>
      </c>
      <c r="B459" s="11">
        <v>455</v>
      </c>
      <c r="C459" s="99">
        <v>43116</v>
      </c>
      <c r="D459" s="11" t="s">
        <v>213</v>
      </c>
      <c r="E459" s="11"/>
      <c r="F459" s="11" t="s">
        <v>0</v>
      </c>
      <c r="G459" s="99">
        <v>43126</v>
      </c>
      <c r="H459" s="11" t="s">
        <v>1226</v>
      </c>
    </row>
    <row r="460" spans="1:8" x14ac:dyDescent="0.25">
      <c r="A460" s="11" t="s">
        <v>1227</v>
      </c>
      <c r="B460" s="11">
        <v>456</v>
      </c>
      <c r="C460" s="99">
        <v>43116</v>
      </c>
      <c r="D460" s="11" t="s">
        <v>1228</v>
      </c>
      <c r="E460" s="11"/>
      <c r="F460" s="11" t="s">
        <v>0</v>
      </c>
      <c r="G460" s="99">
        <v>43126</v>
      </c>
      <c r="H460" s="11" t="s">
        <v>1229</v>
      </c>
    </row>
    <row r="461" spans="1:8" x14ac:dyDescent="0.25">
      <c r="A461" s="11" t="s">
        <v>1230</v>
      </c>
      <c r="B461" s="11">
        <v>457</v>
      </c>
      <c r="C461" s="99">
        <v>43116</v>
      </c>
      <c r="D461" s="11" t="s">
        <v>209</v>
      </c>
      <c r="E461" s="11" t="s">
        <v>855</v>
      </c>
      <c r="F461" s="11" t="s">
        <v>0</v>
      </c>
      <c r="G461" s="99">
        <v>43116</v>
      </c>
      <c r="H461" s="11" t="s">
        <v>1231</v>
      </c>
    </row>
    <row r="462" spans="1:8" x14ac:dyDescent="0.25">
      <c r="A462" s="11" t="s">
        <v>1232</v>
      </c>
      <c r="B462" s="11">
        <v>458</v>
      </c>
      <c r="C462" s="99">
        <v>43116</v>
      </c>
      <c r="D462" s="11" t="s">
        <v>1233</v>
      </c>
      <c r="E462" s="11" t="s">
        <v>1234</v>
      </c>
      <c r="F462" s="11" t="s">
        <v>6</v>
      </c>
      <c r="G462" s="99">
        <v>43119</v>
      </c>
      <c r="H462" s="11" t="s">
        <v>1235</v>
      </c>
    </row>
    <row r="463" spans="1:8" x14ac:dyDescent="0.25">
      <c r="A463" s="11" t="s">
        <v>1236</v>
      </c>
      <c r="B463" s="11">
        <v>459</v>
      </c>
      <c r="C463" s="99">
        <v>43116</v>
      </c>
      <c r="D463" s="11" t="s">
        <v>254</v>
      </c>
      <c r="E463" s="11"/>
      <c r="F463" s="11" t="s">
        <v>0</v>
      </c>
      <c r="G463" s="99">
        <v>43132</v>
      </c>
      <c r="H463" s="11" t="s">
        <v>1237</v>
      </c>
    </row>
    <row r="464" spans="1:8" x14ac:dyDescent="0.25">
      <c r="A464" s="11" t="s">
        <v>1238</v>
      </c>
      <c r="B464" s="11">
        <v>460</v>
      </c>
      <c r="C464" s="99">
        <v>43116</v>
      </c>
      <c r="D464" s="11" t="s">
        <v>858</v>
      </c>
      <c r="E464" s="11"/>
      <c r="F464" s="11" t="s">
        <v>0</v>
      </c>
      <c r="G464" s="99">
        <v>43132</v>
      </c>
      <c r="H464" s="11" t="s">
        <v>1239</v>
      </c>
    </row>
    <row r="465" spans="1:8" x14ac:dyDescent="0.25">
      <c r="A465" s="11" t="s">
        <v>1240</v>
      </c>
      <c r="B465" s="11">
        <v>461</v>
      </c>
      <c r="C465" s="99">
        <v>43116</v>
      </c>
      <c r="D465" s="11" t="s">
        <v>254</v>
      </c>
      <c r="E465" s="11"/>
      <c r="F465" s="11" t="s">
        <v>0</v>
      </c>
      <c r="G465" s="99">
        <v>43132</v>
      </c>
      <c r="H465" s="11" t="s">
        <v>1241</v>
      </c>
    </row>
    <row r="466" spans="1:8" x14ac:dyDescent="0.25">
      <c r="A466" s="11" t="s">
        <v>1242</v>
      </c>
      <c r="B466" s="11">
        <v>462</v>
      </c>
      <c r="C466" s="99">
        <v>43116</v>
      </c>
      <c r="D466" s="11" t="s">
        <v>254</v>
      </c>
      <c r="E466" s="11"/>
      <c r="F466" s="11" t="s">
        <v>0</v>
      </c>
      <c r="G466" s="99">
        <v>43132</v>
      </c>
      <c r="H466" s="11" t="s">
        <v>1243</v>
      </c>
    </row>
    <row r="467" spans="1:8" x14ac:dyDescent="0.25">
      <c r="A467" s="11" t="s">
        <v>1244</v>
      </c>
      <c r="B467" s="11">
        <v>463</v>
      </c>
      <c r="C467" s="99">
        <v>43116</v>
      </c>
      <c r="D467" s="11" t="s">
        <v>213</v>
      </c>
      <c r="E467" s="11" t="s">
        <v>1245</v>
      </c>
      <c r="F467" s="11" t="s">
        <v>0</v>
      </c>
      <c r="G467" s="99">
        <v>43136</v>
      </c>
      <c r="H467" s="11" t="s">
        <v>860</v>
      </c>
    </row>
    <row r="468" spans="1:8" x14ac:dyDescent="0.25">
      <c r="A468" s="11" t="s">
        <v>1246</v>
      </c>
      <c r="B468" s="11">
        <v>464</v>
      </c>
      <c r="C468" s="99">
        <v>43116</v>
      </c>
      <c r="D468" s="11" t="s">
        <v>858</v>
      </c>
      <c r="E468" s="11"/>
      <c r="F468" s="11" t="s">
        <v>0</v>
      </c>
      <c r="G468" s="99">
        <v>43132</v>
      </c>
      <c r="H468" s="11" t="s">
        <v>1247</v>
      </c>
    </row>
    <row r="469" spans="1:8" x14ac:dyDescent="0.25">
      <c r="A469" s="11" t="s">
        <v>1248</v>
      </c>
      <c r="B469" s="11">
        <v>465</v>
      </c>
      <c r="C469" s="99">
        <v>43116</v>
      </c>
      <c r="D469" s="11" t="s">
        <v>858</v>
      </c>
      <c r="E469" s="11"/>
      <c r="F469" s="11" t="s">
        <v>0</v>
      </c>
      <c r="G469" s="99">
        <v>43132</v>
      </c>
      <c r="H469" s="11" t="s">
        <v>1249</v>
      </c>
    </row>
    <row r="470" spans="1:8" x14ac:dyDescent="0.25">
      <c r="A470" s="11" t="s">
        <v>1250</v>
      </c>
      <c r="B470" s="11">
        <v>466</v>
      </c>
      <c r="C470" s="99">
        <v>43116</v>
      </c>
      <c r="D470" s="11" t="s">
        <v>944</v>
      </c>
      <c r="E470" s="11" t="s">
        <v>1251</v>
      </c>
      <c r="F470" s="11" t="s">
        <v>0</v>
      </c>
      <c r="G470" s="99">
        <v>43126</v>
      </c>
      <c r="H470" s="11" t="s">
        <v>1252</v>
      </c>
    </row>
    <row r="471" spans="1:8" x14ac:dyDescent="0.25">
      <c r="A471" s="11" t="s">
        <v>1253</v>
      </c>
      <c r="B471" s="11">
        <v>467</v>
      </c>
      <c r="C471" s="99">
        <v>43116</v>
      </c>
      <c r="D471" s="11" t="s">
        <v>1254</v>
      </c>
      <c r="E471" s="11"/>
      <c r="F471" s="11" t="s">
        <v>0</v>
      </c>
      <c r="G471" s="99">
        <v>43136</v>
      </c>
      <c r="H471" s="11" t="s">
        <v>1255</v>
      </c>
    </row>
    <row r="472" spans="1:8" x14ac:dyDescent="0.25">
      <c r="A472" s="11" t="s">
        <v>1256</v>
      </c>
      <c r="B472" s="11">
        <v>468</v>
      </c>
      <c r="C472" s="99">
        <v>43116</v>
      </c>
      <c r="D472" s="11" t="s">
        <v>1257</v>
      </c>
      <c r="E472" s="11"/>
      <c r="F472" s="11" t="s">
        <v>0</v>
      </c>
      <c r="G472" s="99">
        <v>43122</v>
      </c>
      <c r="H472" s="11" t="s">
        <v>1258</v>
      </c>
    </row>
    <row r="473" spans="1:8" x14ac:dyDescent="0.25">
      <c r="A473" s="11" t="s">
        <v>1259</v>
      </c>
      <c r="B473" s="11">
        <v>469</v>
      </c>
      <c r="C473" s="99">
        <v>43116</v>
      </c>
      <c r="D473" s="11" t="s">
        <v>944</v>
      </c>
      <c r="E473" s="11" t="s">
        <v>1260</v>
      </c>
      <c r="F473" s="11" t="s">
        <v>0</v>
      </c>
      <c r="G473" s="99">
        <v>43117</v>
      </c>
      <c r="H473" s="11" t="s">
        <v>1261</v>
      </c>
    </row>
    <row r="474" spans="1:8" x14ac:dyDescent="0.25">
      <c r="A474" s="11" t="s">
        <v>1262</v>
      </c>
      <c r="B474" s="11">
        <v>470</v>
      </c>
      <c r="C474" s="99">
        <v>43116</v>
      </c>
      <c r="D474" s="11" t="s">
        <v>1263</v>
      </c>
      <c r="E474" s="11"/>
      <c r="F474" s="11" t="s">
        <v>0</v>
      </c>
      <c r="G474" s="99">
        <v>43122</v>
      </c>
      <c r="H474" s="11" t="s">
        <v>1264</v>
      </c>
    </row>
    <row r="475" spans="1:8" x14ac:dyDescent="0.25">
      <c r="A475" s="11" t="s">
        <v>1265</v>
      </c>
      <c r="B475" s="11">
        <v>471</v>
      </c>
      <c r="C475" s="99">
        <v>43116</v>
      </c>
      <c r="D475" s="11" t="s">
        <v>1266</v>
      </c>
      <c r="E475" s="11" t="s">
        <v>237</v>
      </c>
      <c r="F475" s="11" t="s">
        <v>0</v>
      </c>
      <c r="G475" s="99">
        <v>43133</v>
      </c>
      <c r="H475" s="11" t="s">
        <v>1267</v>
      </c>
    </row>
    <row r="476" spans="1:8" x14ac:dyDescent="0.25">
      <c r="A476" s="11" t="s">
        <v>1268</v>
      </c>
      <c r="B476" s="11">
        <v>472</v>
      </c>
      <c r="C476" s="99">
        <v>43116</v>
      </c>
      <c r="D476" s="11" t="s">
        <v>1269</v>
      </c>
      <c r="E476" s="11" t="s">
        <v>1270</v>
      </c>
      <c r="F476" s="11" t="s">
        <v>0</v>
      </c>
      <c r="G476" s="99">
        <v>43122</v>
      </c>
      <c r="H476" s="11" t="s">
        <v>1271</v>
      </c>
    </row>
    <row r="477" spans="1:8" x14ac:dyDescent="0.25">
      <c r="A477" s="11" t="s">
        <v>1272</v>
      </c>
      <c r="B477" s="11">
        <v>473</v>
      </c>
      <c r="C477" s="99">
        <v>43116</v>
      </c>
      <c r="D477" s="11" t="s">
        <v>213</v>
      </c>
      <c r="E477" s="11" t="s">
        <v>1273</v>
      </c>
      <c r="F477" s="11" t="s">
        <v>0</v>
      </c>
      <c r="G477" s="99">
        <v>43126</v>
      </c>
      <c r="H477" s="11" t="s">
        <v>1274</v>
      </c>
    </row>
    <row r="478" spans="1:8" x14ac:dyDescent="0.25">
      <c r="A478" s="11" t="s">
        <v>1275</v>
      </c>
      <c r="B478" s="11">
        <v>474</v>
      </c>
      <c r="C478" s="99">
        <v>43116</v>
      </c>
      <c r="D478" s="11" t="s">
        <v>1051</v>
      </c>
      <c r="E478" s="11" t="s">
        <v>1276</v>
      </c>
      <c r="F478" s="11" t="s">
        <v>0</v>
      </c>
      <c r="G478" s="99">
        <v>43137</v>
      </c>
      <c r="H478" s="11" t="s">
        <v>1277</v>
      </c>
    </row>
    <row r="479" spans="1:8" x14ac:dyDescent="0.25">
      <c r="A479" s="11" t="s">
        <v>1278</v>
      </c>
      <c r="B479" s="11">
        <v>475</v>
      </c>
      <c r="C479" s="99">
        <v>43116</v>
      </c>
      <c r="D479" s="11" t="s">
        <v>1055</v>
      </c>
      <c r="E479" s="11" t="s">
        <v>1276</v>
      </c>
      <c r="F479" s="11" t="s">
        <v>0</v>
      </c>
      <c r="G479" s="99">
        <v>43137</v>
      </c>
      <c r="H479" s="11" t="s">
        <v>1279</v>
      </c>
    </row>
    <row r="480" spans="1:8" x14ac:dyDescent="0.25">
      <c r="A480" s="11" t="s">
        <v>1280</v>
      </c>
      <c r="B480" s="11">
        <v>476</v>
      </c>
      <c r="C480" s="99">
        <v>43116</v>
      </c>
      <c r="D480" s="11" t="s">
        <v>1051</v>
      </c>
      <c r="E480" s="11" t="s">
        <v>1276</v>
      </c>
      <c r="F480" s="11" t="s">
        <v>0</v>
      </c>
      <c r="G480" s="99">
        <v>43137</v>
      </c>
      <c r="H480" s="11" t="s">
        <v>1281</v>
      </c>
    </row>
    <row r="481" spans="1:8" x14ac:dyDescent="0.25">
      <c r="A481" s="11" t="s">
        <v>1282</v>
      </c>
      <c r="B481" s="11">
        <v>477</v>
      </c>
      <c r="C481" s="99">
        <v>43116</v>
      </c>
      <c r="D481" s="11" t="s">
        <v>1055</v>
      </c>
      <c r="E481" s="11" t="s">
        <v>1276</v>
      </c>
      <c r="F481" s="11" t="s">
        <v>0</v>
      </c>
      <c r="G481" s="99">
        <v>43140</v>
      </c>
      <c r="H481" s="11" t="s">
        <v>1283</v>
      </c>
    </row>
    <row r="482" spans="1:8" x14ac:dyDescent="0.25">
      <c r="A482" s="11" t="s">
        <v>1284</v>
      </c>
      <c r="B482" s="11">
        <v>478</v>
      </c>
      <c r="C482" s="99">
        <v>43116</v>
      </c>
      <c r="D482" s="11" t="s">
        <v>1051</v>
      </c>
      <c r="E482" s="11" t="s">
        <v>1276</v>
      </c>
      <c r="F482" s="11" t="s">
        <v>0</v>
      </c>
      <c r="G482" s="99">
        <v>43137</v>
      </c>
      <c r="H482" s="11" t="s">
        <v>1281</v>
      </c>
    </row>
    <row r="483" spans="1:8" x14ac:dyDescent="0.25">
      <c r="A483" s="11" t="s">
        <v>1285</v>
      </c>
      <c r="B483" s="11">
        <v>479</v>
      </c>
      <c r="C483" s="99">
        <v>43117</v>
      </c>
      <c r="D483" s="11" t="s">
        <v>1286</v>
      </c>
      <c r="E483" s="11"/>
      <c r="F483" s="11" t="s">
        <v>0</v>
      </c>
      <c r="G483" s="99">
        <v>43126</v>
      </c>
      <c r="H483" s="11" t="s">
        <v>1287</v>
      </c>
    </row>
    <row r="484" spans="1:8" x14ac:dyDescent="0.25">
      <c r="A484" s="11" t="s">
        <v>1288</v>
      </c>
      <c r="B484" s="11">
        <v>480</v>
      </c>
      <c r="C484" s="99">
        <v>43117</v>
      </c>
      <c r="D484" s="11" t="s">
        <v>1289</v>
      </c>
      <c r="E484" s="11"/>
      <c r="F484" s="11" t="s">
        <v>0</v>
      </c>
      <c r="G484" s="99">
        <v>43122</v>
      </c>
      <c r="H484" s="11" t="s">
        <v>1290</v>
      </c>
    </row>
    <row r="485" spans="1:8" x14ac:dyDescent="0.25">
      <c r="A485" s="11" t="s">
        <v>1291</v>
      </c>
      <c r="B485" s="11">
        <v>481</v>
      </c>
      <c r="C485" s="99">
        <v>43117</v>
      </c>
      <c r="D485" s="11" t="s">
        <v>1292</v>
      </c>
      <c r="E485" s="11"/>
      <c r="F485" s="11" t="s">
        <v>0</v>
      </c>
      <c r="G485" s="99">
        <v>43123</v>
      </c>
      <c r="H485" s="11" t="s">
        <v>1293</v>
      </c>
    </row>
    <row r="486" spans="1:8" x14ac:dyDescent="0.25">
      <c r="A486" s="11" t="s">
        <v>1294</v>
      </c>
      <c r="B486" s="11">
        <v>482</v>
      </c>
      <c r="C486" s="99">
        <v>43117</v>
      </c>
      <c r="D486" s="11" t="s">
        <v>257</v>
      </c>
      <c r="E486" s="11"/>
      <c r="F486" s="11" t="s">
        <v>0</v>
      </c>
      <c r="G486" s="99">
        <v>43118</v>
      </c>
      <c r="H486" s="11" t="s">
        <v>1295</v>
      </c>
    </row>
    <row r="487" spans="1:8" x14ac:dyDescent="0.25">
      <c r="A487" s="11" t="s">
        <v>1296</v>
      </c>
      <c r="B487" s="11">
        <v>483</v>
      </c>
      <c r="C487" s="99">
        <v>43117</v>
      </c>
      <c r="D487" s="11" t="s">
        <v>213</v>
      </c>
      <c r="E487" s="11" t="s">
        <v>1297</v>
      </c>
      <c r="F487" s="11" t="s">
        <v>0</v>
      </c>
      <c r="G487" s="99">
        <v>43122</v>
      </c>
      <c r="H487" s="11" t="s">
        <v>1298</v>
      </c>
    </row>
    <row r="488" spans="1:8" x14ac:dyDescent="0.25">
      <c r="A488" s="11" t="s">
        <v>1299</v>
      </c>
      <c r="B488" s="11">
        <v>484</v>
      </c>
      <c r="C488" s="99">
        <v>43117</v>
      </c>
      <c r="D488" s="11" t="s">
        <v>213</v>
      </c>
      <c r="E488" s="11" t="s">
        <v>1300</v>
      </c>
      <c r="F488" s="11" t="s">
        <v>0</v>
      </c>
      <c r="G488" s="99">
        <v>43129</v>
      </c>
      <c r="H488" s="11" t="s">
        <v>1301</v>
      </c>
    </row>
    <row r="489" spans="1:8" x14ac:dyDescent="0.25">
      <c r="A489" s="11" t="s">
        <v>1302</v>
      </c>
      <c r="B489" s="11">
        <v>485</v>
      </c>
      <c r="C489" s="99">
        <v>43117</v>
      </c>
      <c r="D489" s="11" t="s">
        <v>1303</v>
      </c>
      <c r="E489" s="11"/>
      <c r="F489" s="11" t="s">
        <v>0</v>
      </c>
      <c r="G489" s="99">
        <v>43122</v>
      </c>
      <c r="H489" s="11" t="s">
        <v>1304</v>
      </c>
    </row>
    <row r="490" spans="1:8" x14ac:dyDescent="0.25">
      <c r="A490" s="11" t="s">
        <v>1305</v>
      </c>
      <c r="B490" s="11">
        <v>486</v>
      </c>
      <c r="C490" s="99">
        <v>43117</v>
      </c>
      <c r="D490" s="11" t="s">
        <v>1306</v>
      </c>
      <c r="E490" s="11"/>
      <c r="F490" s="11" t="s">
        <v>0</v>
      </c>
      <c r="G490" s="99">
        <v>43122</v>
      </c>
      <c r="H490" s="11" t="s">
        <v>1307</v>
      </c>
    </row>
    <row r="491" spans="1:8" x14ac:dyDescent="0.25">
      <c r="A491" s="11" t="s">
        <v>1308</v>
      </c>
      <c r="B491" s="11">
        <v>487</v>
      </c>
      <c r="C491" s="99">
        <v>43117</v>
      </c>
      <c r="D491" s="11" t="s">
        <v>1309</v>
      </c>
      <c r="E491" s="11" t="s">
        <v>1062</v>
      </c>
      <c r="F491" s="11" t="s">
        <v>0</v>
      </c>
      <c r="G491" s="99">
        <v>43130</v>
      </c>
      <c r="H491" s="11" t="s">
        <v>1310</v>
      </c>
    </row>
    <row r="492" spans="1:8" x14ac:dyDescent="0.25">
      <c r="A492" s="11" t="s">
        <v>1311</v>
      </c>
      <c r="B492" s="11">
        <v>488</v>
      </c>
      <c r="C492" s="99">
        <v>43117</v>
      </c>
      <c r="D492" s="11" t="s">
        <v>858</v>
      </c>
      <c r="E492" s="11"/>
      <c r="F492" s="11" t="s">
        <v>0</v>
      </c>
      <c r="G492" s="99">
        <v>43132</v>
      </c>
      <c r="H492" s="11" t="s">
        <v>1312</v>
      </c>
    </row>
    <row r="493" spans="1:8" x14ac:dyDescent="0.25">
      <c r="A493" s="11" t="s">
        <v>1313</v>
      </c>
      <c r="B493" s="11">
        <v>489</v>
      </c>
      <c r="C493" s="99">
        <v>43117</v>
      </c>
      <c r="D493" s="11" t="s">
        <v>858</v>
      </c>
      <c r="E493" s="11"/>
      <c r="F493" s="11" t="s">
        <v>0</v>
      </c>
      <c r="G493" s="99">
        <v>43132</v>
      </c>
      <c r="H493" s="11" t="s">
        <v>1314</v>
      </c>
    </row>
    <row r="494" spans="1:8" x14ac:dyDescent="0.25">
      <c r="A494" s="11" t="s">
        <v>1315</v>
      </c>
      <c r="B494" s="11">
        <v>490</v>
      </c>
      <c r="C494" s="99">
        <v>43117</v>
      </c>
      <c r="D494" s="11" t="s">
        <v>213</v>
      </c>
      <c r="E494" s="11" t="s">
        <v>1316</v>
      </c>
      <c r="F494" s="11" t="s">
        <v>0</v>
      </c>
      <c r="G494" s="99">
        <v>43136</v>
      </c>
      <c r="H494" s="11" t="s">
        <v>1317</v>
      </c>
    </row>
    <row r="495" spans="1:8" x14ac:dyDescent="0.25">
      <c r="A495" s="11" t="s">
        <v>1318</v>
      </c>
      <c r="B495" s="11">
        <v>491</v>
      </c>
      <c r="C495" s="99">
        <v>43117</v>
      </c>
      <c r="D495" s="11" t="s">
        <v>858</v>
      </c>
      <c r="E495" s="11" t="s">
        <v>1319</v>
      </c>
      <c r="F495" s="11" t="s">
        <v>0</v>
      </c>
      <c r="G495" s="99">
        <v>43136</v>
      </c>
      <c r="H495" s="11" t="s">
        <v>1320</v>
      </c>
    </row>
    <row r="496" spans="1:8" x14ac:dyDescent="0.25">
      <c r="A496" s="11" t="s">
        <v>1321</v>
      </c>
      <c r="B496" s="11">
        <v>492</v>
      </c>
      <c r="C496" s="99">
        <v>43117</v>
      </c>
      <c r="D496" s="11" t="s">
        <v>213</v>
      </c>
      <c r="E496" s="11" t="s">
        <v>859</v>
      </c>
      <c r="F496" s="11" t="s">
        <v>0</v>
      </c>
      <c r="G496" s="99">
        <v>43136</v>
      </c>
      <c r="H496" s="11" t="s">
        <v>860</v>
      </c>
    </row>
    <row r="497" spans="1:8" x14ac:dyDescent="0.25">
      <c r="A497" s="11" t="s">
        <v>1322</v>
      </c>
      <c r="B497" s="11">
        <v>493</v>
      </c>
      <c r="C497" s="99">
        <v>43117</v>
      </c>
      <c r="D497" s="11" t="s">
        <v>858</v>
      </c>
      <c r="E497" s="11"/>
      <c r="F497" s="11" t="s">
        <v>0</v>
      </c>
      <c r="G497" s="99">
        <v>43132</v>
      </c>
      <c r="H497" s="11" t="s">
        <v>1323</v>
      </c>
    </row>
    <row r="498" spans="1:8" x14ac:dyDescent="0.25">
      <c r="A498" s="11" t="s">
        <v>1324</v>
      </c>
      <c r="B498" s="11">
        <v>494</v>
      </c>
      <c r="C498" s="99">
        <v>43117</v>
      </c>
      <c r="D498" s="11" t="s">
        <v>213</v>
      </c>
      <c r="E498" s="11" t="s">
        <v>1325</v>
      </c>
      <c r="F498" s="11" t="s">
        <v>0</v>
      </c>
      <c r="G498" s="99">
        <v>43126</v>
      </c>
      <c r="H498" s="11" t="s">
        <v>1326</v>
      </c>
    </row>
    <row r="499" spans="1:8" x14ac:dyDescent="0.25">
      <c r="A499" s="11" t="s">
        <v>1327</v>
      </c>
      <c r="B499" s="11">
        <v>495</v>
      </c>
      <c r="C499" s="99">
        <v>43117</v>
      </c>
      <c r="D499" s="11" t="s">
        <v>1328</v>
      </c>
      <c r="E499" s="11" t="s">
        <v>1329</v>
      </c>
      <c r="F499" s="11" t="s">
        <v>0</v>
      </c>
      <c r="G499" s="99">
        <v>43123</v>
      </c>
      <c r="H499" s="11" t="s">
        <v>1330</v>
      </c>
    </row>
    <row r="500" spans="1:8" x14ac:dyDescent="0.25">
      <c r="A500" s="11" t="s">
        <v>1331</v>
      </c>
      <c r="B500" s="11">
        <v>496</v>
      </c>
      <c r="C500" s="99">
        <v>43117</v>
      </c>
      <c r="D500" s="11" t="s">
        <v>1332</v>
      </c>
      <c r="E500" s="11" t="s">
        <v>1333</v>
      </c>
      <c r="F500" s="11" t="s">
        <v>0</v>
      </c>
      <c r="G500" s="99">
        <v>43118</v>
      </c>
      <c r="H500" s="11" t="s">
        <v>1334</v>
      </c>
    </row>
    <row r="501" spans="1:8" x14ac:dyDescent="0.25">
      <c r="A501" s="11" t="s">
        <v>1335</v>
      </c>
      <c r="B501" s="11">
        <v>497</v>
      </c>
      <c r="C501" s="99">
        <v>43117</v>
      </c>
      <c r="D501" s="11" t="s">
        <v>1083</v>
      </c>
      <c r="E501" s="11" t="s">
        <v>237</v>
      </c>
      <c r="F501" s="11" t="s">
        <v>0</v>
      </c>
      <c r="G501" s="99">
        <v>43122</v>
      </c>
      <c r="H501" s="11" t="s">
        <v>1336</v>
      </c>
    </row>
    <row r="502" spans="1:8" x14ac:dyDescent="0.25">
      <c r="A502" s="11" t="s">
        <v>1337</v>
      </c>
      <c r="B502" s="11">
        <v>498</v>
      </c>
      <c r="C502" s="99">
        <v>43117</v>
      </c>
      <c r="D502" s="11" t="s">
        <v>1338</v>
      </c>
      <c r="E502" s="11" t="s">
        <v>1339</v>
      </c>
      <c r="F502" s="11" t="s">
        <v>0</v>
      </c>
      <c r="G502" s="99">
        <v>43137</v>
      </c>
      <c r="H502" s="11" t="s">
        <v>1271</v>
      </c>
    </row>
    <row r="503" spans="1:8" x14ac:dyDescent="0.25">
      <c r="A503" s="11" t="s">
        <v>1340</v>
      </c>
      <c r="B503" s="11">
        <v>499</v>
      </c>
      <c r="C503" s="99">
        <v>43117</v>
      </c>
      <c r="D503" s="11" t="s">
        <v>1341</v>
      </c>
      <c r="E503" s="11"/>
      <c r="F503" s="11" t="s">
        <v>0</v>
      </c>
      <c r="G503" s="99">
        <v>43119</v>
      </c>
      <c r="H503" s="11" t="s">
        <v>1342</v>
      </c>
    </row>
    <row r="504" spans="1:8" x14ac:dyDescent="0.25">
      <c r="A504" s="11" t="s">
        <v>1343</v>
      </c>
      <c r="B504" s="11">
        <v>500</v>
      </c>
      <c r="C504" s="99">
        <v>43117</v>
      </c>
      <c r="D504" s="11" t="s">
        <v>1344</v>
      </c>
      <c r="E504" s="11" t="s">
        <v>928</v>
      </c>
      <c r="F504" s="11" t="s">
        <v>0</v>
      </c>
      <c r="G504" s="99">
        <v>43133</v>
      </c>
      <c r="H504" s="11" t="s">
        <v>1345</v>
      </c>
    </row>
    <row r="505" spans="1:8" x14ac:dyDescent="0.25">
      <c r="A505" s="11" t="s">
        <v>1346</v>
      </c>
      <c r="B505" s="11">
        <v>501</v>
      </c>
      <c r="C505" s="99">
        <v>43117</v>
      </c>
      <c r="D505" s="11" t="s">
        <v>257</v>
      </c>
      <c r="E505" s="11" t="s">
        <v>1347</v>
      </c>
      <c r="F505" s="11" t="s">
        <v>0</v>
      </c>
      <c r="G505" s="99">
        <v>43123</v>
      </c>
      <c r="H505" s="11" t="s">
        <v>1348</v>
      </c>
    </row>
    <row r="506" spans="1:8" x14ac:dyDescent="0.25">
      <c r="A506" s="11" t="s">
        <v>1349</v>
      </c>
      <c r="B506" s="11">
        <v>502</v>
      </c>
      <c r="C506" s="99">
        <v>43117</v>
      </c>
      <c r="D506" s="11" t="s">
        <v>1350</v>
      </c>
      <c r="E506" s="11"/>
      <c r="F506" s="11" t="s">
        <v>0</v>
      </c>
      <c r="G506" s="99">
        <v>43122</v>
      </c>
      <c r="H506" s="11" t="s">
        <v>1351</v>
      </c>
    </row>
    <row r="507" spans="1:8" x14ac:dyDescent="0.25">
      <c r="A507" s="11" t="s">
        <v>1352</v>
      </c>
      <c r="B507" s="11">
        <v>503</v>
      </c>
      <c r="C507" s="99">
        <v>43117</v>
      </c>
      <c r="D507" s="11" t="s">
        <v>1350</v>
      </c>
      <c r="E507" s="11"/>
      <c r="F507" s="11" t="s">
        <v>0</v>
      </c>
      <c r="G507" s="99">
        <v>43122</v>
      </c>
      <c r="H507" s="11" t="s">
        <v>1351</v>
      </c>
    </row>
    <row r="508" spans="1:8" x14ac:dyDescent="0.25">
      <c r="A508" s="11" t="s">
        <v>1353</v>
      </c>
      <c r="B508" s="11">
        <v>504</v>
      </c>
      <c r="C508" s="99">
        <v>43117</v>
      </c>
      <c r="D508" s="11" t="s">
        <v>1354</v>
      </c>
      <c r="E508" s="11"/>
      <c r="F508" s="11" t="s">
        <v>0</v>
      </c>
      <c r="G508" s="99">
        <v>43130</v>
      </c>
      <c r="H508" s="11" t="s">
        <v>1355</v>
      </c>
    </row>
    <row r="509" spans="1:8" x14ac:dyDescent="0.25">
      <c r="A509" s="11" t="s">
        <v>1356</v>
      </c>
      <c r="B509" s="11">
        <v>505</v>
      </c>
      <c r="C509" s="99">
        <v>43117</v>
      </c>
      <c r="D509" s="11" t="s">
        <v>1357</v>
      </c>
      <c r="E509" s="11" t="s">
        <v>1358</v>
      </c>
      <c r="F509" s="11" t="s">
        <v>0</v>
      </c>
      <c r="G509" s="99">
        <v>43133</v>
      </c>
      <c r="H509" s="11" t="s">
        <v>1359</v>
      </c>
    </row>
    <row r="510" spans="1:8" x14ac:dyDescent="0.25">
      <c r="A510" s="11" t="s">
        <v>1360</v>
      </c>
      <c r="B510" s="11">
        <v>506</v>
      </c>
      <c r="C510" s="99">
        <v>43117</v>
      </c>
      <c r="D510" s="11" t="s">
        <v>213</v>
      </c>
      <c r="E510" s="11"/>
      <c r="F510" s="11" t="s">
        <v>14</v>
      </c>
      <c r="G510" s="99">
        <v>43144</v>
      </c>
      <c r="H510" s="11" t="s">
        <v>1361</v>
      </c>
    </row>
    <row r="511" spans="1:8" x14ac:dyDescent="0.25">
      <c r="A511" s="11" t="s">
        <v>1362</v>
      </c>
      <c r="B511" s="11">
        <v>507</v>
      </c>
      <c r="C511" s="99">
        <v>43118</v>
      </c>
      <c r="D511" s="11" t="s">
        <v>1363</v>
      </c>
      <c r="E511" s="11" t="s">
        <v>1364</v>
      </c>
      <c r="F511" s="11" t="s">
        <v>0</v>
      </c>
      <c r="G511" s="99">
        <v>43132</v>
      </c>
      <c r="H511" s="11" t="s">
        <v>1365</v>
      </c>
    </row>
    <row r="512" spans="1:8" x14ac:dyDescent="0.25">
      <c r="A512" s="11" t="s">
        <v>1366</v>
      </c>
      <c r="B512" s="11">
        <v>508</v>
      </c>
      <c r="C512" s="99">
        <v>43118</v>
      </c>
      <c r="D512" s="11" t="s">
        <v>209</v>
      </c>
      <c r="E512" s="11" t="s">
        <v>1367</v>
      </c>
      <c r="F512" s="11" t="s">
        <v>0</v>
      </c>
      <c r="G512" s="99">
        <v>43131</v>
      </c>
      <c r="H512" s="11" t="s">
        <v>1368</v>
      </c>
    </row>
    <row r="513" spans="1:8" x14ac:dyDescent="0.25">
      <c r="A513" s="11" t="s">
        <v>1369</v>
      </c>
      <c r="B513" s="11">
        <v>509</v>
      </c>
      <c r="C513" s="99">
        <v>43118</v>
      </c>
      <c r="D513" s="11" t="s">
        <v>1370</v>
      </c>
      <c r="E513" s="11"/>
      <c r="F513" s="11" t="s">
        <v>14</v>
      </c>
      <c r="G513" s="99">
        <v>43122</v>
      </c>
      <c r="H513" s="11" t="s">
        <v>1371</v>
      </c>
    </row>
    <row r="514" spans="1:8" x14ac:dyDescent="0.25">
      <c r="A514" s="11" t="s">
        <v>1372</v>
      </c>
      <c r="B514" s="11">
        <v>510</v>
      </c>
      <c r="C514" s="99">
        <v>43118</v>
      </c>
      <c r="D514" s="11" t="s">
        <v>1373</v>
      </c>
      <c r="E514" s="11"/>
      <c r="F514" s="11" t="s">
        <v>0</v>
      </c>
      <c r="G514" s="99">
        <v>43140</v>
      </c>
      <c r="H514" s="11" t="s">
        <v>1374</v>
      </c>
    </row>
    <row r="515" spans="1:8" x14ac:dyDescent="0.25">
      <c r="A515" s="11" t="s">
        <v>1375</v>
      </c>
      <c r="B515" s="11">
        <v>511</v>
      </c>
      <c r="C515" s="99">
        <v>43118</v>
      </c>
      <c r="D515" s="11" t="s">
        <v>257</v>
      </c>
      <c r="E515" s="11"/>
      <c r="F515" s="11" t="s">
        <v>0</v>
      </c>
      <c r="G515" s="99">
        <v>43140</v>
      </c>
      <c r="H515" s="11" t="s">
        <v>1376</v>
      </c>
    </row>
    <row r="516" spans="1:8" x14ac:dyDescent="0.25">
      <c r="A516" s="11" t="s">
        <v>1377</v>
      </c>
      <c r="B516" s="11">
        <v>512</v>
      </c>
      <c r="C516" s="99">
        <v>43118</v>
      </c>
      <c r="D516" s="11" t="s">
        <v>1378</v>
      </c>
      <c r="E516" s="11" t="s">
        <v>1026</v>
      </c>
      <c r="F516" s="11" t="s">
        <v>0</v>
      </c>
      <c r="G516" s="99">
        <v>43140</v>
      </c>
      <c r="H516" s="11" t="s">
        <v>1379</v>
      </c>
    </row>
    <row r="517" spans="1:8" x14ac:dyDescent="0.25">
      <c r="A517" s="11" t="s">
        <v>1380</v>
      </c>
      <c r="B517" s="11">
        <v>513</v>
      </c>
      <c r="C517" s="99">
        <v>43118</v>
      </c>
      <c r="D517" s="11" t="s">
        <v>1378</v>
      </c>
      <c r="E517" s="11" t="s">
        <v>1026</v>
      </c>
      <c r="F517" s="11" t="s">
        <v>0</v>
      </c>
      <c r="G517" s="99">
        <v>43140</v>
      </c>
      <c r="H517" s="11" t="s">
        <v>1381</v>
      </c>
    </row>
    <row r="518" spans="1:8" x14ac:dyDescent="0.25">
      <c r="A518" s="11" t="s">
        <v>1382</v>
      </c>
      <c r="B518" s="11">
        <v>514</v>
      </c>
      <c r="C518" s="99">
        <v>43118</v>
      </c>
      <c r="D518" s="11" t="s">
        <v>1378</v>
      </c>
      <c r="E518" s="11" t="s">
        <v>1026</v>
      </c>
      <c r="F518" s="11" t="s">
        <v>0</v>
      </c>
      <c r="G518" s="99">
        <v>43140</v>
      </c>
      <c r="H518" s="11" t="s">
        <v>1383</v>
      </c>
    </row>
    <row r="519" spans="1:8" x14ac:dyDescent="0.25">
      <c r="A519" s="11" t="s">
        <v>1384</v>
      </c>
      <c r="B519" s="11">
        <v>515</v>
      </c>
      <c r="C519" s="99">
        <v>43118</v>
      </c>
      <c r="D519" s="11" t="s">
        <v>1378</v>
      </c>
      <c r="E519" s="11" t="s">
        <v>1026</v>
      </c>
      <c r="F519" s="11" t="s">
        <v>0</v>
      </c>
      <c r="G519" s="99">
        <v>43140</v>
      </c>
      <c r="H519" s="11" t="s">
        <v>1385</v>
      </c>
    </row>
    <row r="520" spans="1:8" x14ac:dyDescent="0.25">
      <c r="A520" s="11" t="s">
        <v>1386</v>
      </c>
      <c r="B520" s="11">
        <v>516</v>
      </c>
      <c r="C520" s="99">
        <v>43118</v>
      </c>
      <c r="D520" s="11" t="s">
        <v>1378</v>
      </c>
      <c r="E520" s="11" t="s">
        <v>1026</v>
      </c>
      <c r="F520" s="11" t="s">
        <v>0</v>
      </c>
      <c r="G520" s="99">
        <v>43140</v>
      </c>
      <c r="H520" s="11" t="s">
        <v>1387</v>
      </c>
    </row>
    <row r="521" spans="1:8" x14ac:dyDescent="0.25">
      <c r="A521" s="11" t="s">
        <v>1388</v>
      </c>
      <c r="B521" s="11">
        <v>517</v>
      </c>
      <c r="C521" s="99">
        <v>43118</v>
      </c>
      <c r="D521" s="11" t="s">
        <v>1378</v>
      </c>
      <c r="E521" s="11" t="s">
        <v>1026</v>
      </c>
      <c r="F521" s="11" t="s">
        <v>0</v>
      </c>
      <c r="G521" s="99">
        <v>43140</v>
      </c>
      <c r="H521" s="11" t="s">
        <v>1389</v>
      </c>
    </row>
    <row r="522" spans="1:8" x14ac:dyDescent="0.25">
      <c r="A522" s="11" t="s">
        <v>1390</v>
      </c>
      <c r="B522" s="11">
        <v>518</v>
      </c>
      <c r="C522" s="99">
        <v>43118</v>
      </c>
      <c r="D522" s="11" t="s">
        <v>1391</v>
      </c>
      <c r="E522" s="11" t="s">
        <v>1392</v>
      </c>
      <c r="F522" s="11" t="s">
        <v>14</v>
      </c>
      <c r="G522" s="99">
        <v>43150</v>
      </c>
      <c r="H522" s="11" t="s">
        <v>960</v>
      </c>
    </row>
    <row r="523" spans="1:8" x14ac:dyDescent="0.25">
      <c r="A523" s="11" t="s">
        <v>1393</v>
      </c>
      <c r="B523" s="11">
        <v>519</v>
      </c>
      <c r="C523" s="99">
        <v>43118</v>
      </c>
      <c r="D523" s="11" t="s">
        <v>1394</v>
      </c>
      <c r="E523" s="11" t="s">
        <v>1395</v>
      </c>
      <c r="F523" s="11" t="s">
        <v>0</v>
      </c>
      <c r="G523" s="99">
        <v>43136</v>
      </c>
      <c r="H523" s="11" t="s">
        <v>1396</v>
      </c>
    </row>
    <row r="524" spans="1:8" x14ac:dyDescent="0.25">
      <c r="A524" s="11" t="s">
        <v>1397</v>
      </c>
      <c r="B524" s="11">
        <v>520</v>
      </c>
      <c r="C524" s="99">
        <v>43118</v>
      </c>
      <c r="D524" s="11" t="s">
        <v>1398</v>
      </c>
      <c r="E524" s="11" t="s">
        <v>1399</v>
      </c>
      <c r="F524" s="11" t="s">
        <v>0</v>
      </c>
      <c r="G524" s="99">
        <v>43143</v>
      </c>
      <c r="H524" s="11" t="s">
        <v>1400</v>
      </c>
    </row>
    <row r="525" spans="1:8" x14ac:dyDescent="0.25">
      <c r="A525" s="11" t="s">
        <v>1401</v>
      </c>
      <c r="B525" s="11">
        <v>521</v>
      </c>
      <c r="C525" s="99">
        <v>43118</v>
      </c>
      <c r="D525" s="11" t="s">
        <v>1402</v>
      </c>
      <c r="E525" s="11" t="s">
        <v>1399</v>
      </c>
      <c r="F525" s="11" t="s">
        <v>0</v>
      </c>
      <c r="G525" s="99">
        <v>43143</v>
      </c>
      <c r="H525" s="11" t="s">
        <v>1400</v>
      </c>
    </row>
    <row r="526" spans="1:8" x14ac:dyDescent="0.25">
      <c r="A526" s="11" t="s">
        <v>1403</v>
      </c>
      <c r="B526" s="11">
        <v>522</v>
      </c>
      <c r="C526" s="99">
        <v>43118</v>
      </c>
      <c r="D526" s="11" t="s">
        <v>213</v>
      </c>
      <c r="E526" s="11"/>
      <c r="F526" s="11" t="s">
        <v>0</v>
      </c>
      <c r="G526" s="99">
        <v>43133</v>
      </c>
      <c r="H526" s="11" t="s">
        <v>1404</v>
      </c>
    </row>
    <row r="527" spans="1:8" x14ac:dyDescent="0.25">
      <c r="A527" s="11" t="s">
        <v>1405</v>
      </c>
      <c r="B527" s="11">
        <v>523</v>
      </c>
      <c r="C527" s="99">
        <v>43118</v>
      </c>
      <c r="D527" s="11" t="s">
        <v>257</v>
      </c>
      <c r="E527" s="11"/>
      <c r="F527" s="11" t="s">
        <v>0</v>
      </c>
      <c r="G527" s="99">
        <v>43136</v>
      </c>
      <c r="H527" s="11" t="s">
        <v>1406</v>
      </c>
    </row>
    <row r="528" spans="1:8" x14ac:dyDescent="0.25">
      <c r="A528" s="11" t="s">
        <v>1407</v>
      </c>
      <c r="B528" s="11">
        <v>524</v>
      </c>
      <c r="C528" s="99">
        <v>43118</v>
      </c>
      <c r="D528" s="11" t="s">
        <v>209</v>
      </c>
      <c r="E528" s="11" t="s">
        <v>278</v>
      </c>
      <c r="F528" s="11" t="s">
        <v>0</v>
      </c>
      <c r="G528" s="99">
        <v>43129</v>
      </c>
      <c r="H528" s="11" t="s">
        <v>1408</v>
      </c>
    </row>
    <row r="529" spans="1:8" x14ac:dyDescent="0.25">
      <c r="A529" s="11" t="s">
        <v>1409</v>
      </c>
      <c r="B529" s="11">
        <v>525</v>
      </c>
      <c r="C529" s="99">
        <v>43118</v>
      </c>
      <c r="D529" s="11" t="s">
        <v>1410</v>
      </c>
      <c r="E529" s="11" t="s">
        <v>278</v>
      </c>
      <c r="F529" s="11" t="s">
        <v>0</v>
      </c>
      <c r="G529" s="99">
        <v>43130</v>
      </c>
      <c r="H529" s="11" t="s">
        <v>1411</v>
      </c>
    </row>
    <row r="530" spans="1:8" x14ac:dyDescent="0.25">
      <c r="A530" s="11" t="s">
        <v>1412</v>
      </c>
      <c r="B530" s="11">
        <v>526</v>
      </c>
      <c r="C530" s="99">
        <v>43118</v>
      </c>
      <c r="D530" s="11" t="s">
        <v>213</v>
      </c>
      <c r="E530" s="11"/>
      <c r="F530" s="11" t="s">
        <v>0</v>
      </c>
      <c r="G530" s="99">
        <v>43133</v>
      </c>
      <c r="H530" s="11" t="s">
        <v>1413</v>
      </c>
    </row>
    <row r="531" spans="1:8" x14ac:dyDescent="0.25">
      <c r="A531" s="11" t="s">
        <v>1414</v>
      </c>
      <c r="B531" s="11">
        <v>527</v>
      </c>
      <c r="C531" s="99">
        <v>43118</v>
      </c>
      <c r="D531" s="11" t="s">
        <v>257</v>
      </c>
      <c r="E531" s="11" t="s">
        <v>1276</v>
      </c>
      <c r="F531" s="11" t="s">
        <v>1415</v>
      </c>
      <c r="G531" s="99">
        <v>43144</v>
      </c>
      <c r="H531" s="11" t="s">
        <v>1416</v>
      </c>
    </row>
    <row r="532" spans="1:8" x14ac:dyDescent="0.25">
      <c r="A532" s="11" t="s">
        <v>1417</v>
      </c>
      <c r="B532" s="11">
        <v>528</v>
      </c>
      <c r="C532" s="99">
        <v>43118</v>
      </c>
      <c r="D532" s="11" t="s">
        <v>257</v>
      </c>
      <c r="E532" s="11" t="s">
        <v>1418</v>
      </c>
      <c r="F532" s="11" t="s">
        <v>0</v>
      </c>
      <c r="G532" s="99">
        <v>43126</v>
      </c>
      <c r="H532" s="11" t="s">
        <v>1419</v>
      </c>
    </row>
    <row r="533" spans="1:8" x14ac:dyDescent="0.25">
      <c r="A533" s="11" t="s">
        <v>1420</v>
      </c>
      <c r="B533" s="11">
        <v>529</v>
      </c>
      <c r="C533" s="99">
        <v>43118</v>
      </c>
      <c r="D533" s="11" t="s">
        <v>1421</v>
      </c>
      <c r="E533" s="11" t="s">
        <v>1422</v>
      </c>
      <c r="F533" s="11" t="s">
        <v>0</v>
      </c>
      <c r="G533" s="99">
        <v>43126</v>
      </c>
      <c r="H533" s="11" t="s">
        <v>1423</v>
      </c>
    </row>
    <row r="534" spans="1:8" x14ac:dyDescent="0.25">
      <c r="A534" s="11" t="s">
        <v>1424</v>
      </c>
      <c r="B534" s="11">
        <v>530</v>
      </c>
      <c r="C534" s="99">
        <v>43118</v>
      </c>
      <c r="D534" s="11" t="s">
        <v>1425</v>
      </c>
      <c r="E534" s="11"/>
      <c r="F534" s="11" t="s">
        <v>0</v>
      </c>
      <c r="G534" s="99">
        <v>43132</v>
      </c>
      <c r="H534" s="11" t="s">
        <v>1426</v>
      </c>
    </row>
    <row r="535" spans="1:8" x14ac:dyDescent="0.25">
      <c r="A535" s="11" t="s">
        <v>1427</v>
      </c>
      <c r="B535" s="11">
        <v>531</v>
      </c>
      <c r="C535" s="99">
        <v>43118</v>
      </c>
      <c r="D535" s="11" t="s">
        <v>1428</v>
      </c>
      <c r="E535" s="11"/>
      <c r="F535" s="11" t="s">
        <v>0</v>
      </c>
      <c r="G535" s="99">
        <v>43138</v>
      </c>
      <c r="H535" s="11" t="s">
        <v>1429</v>
      </c>
    </row>
    <row r="536" spans="1:8" x14ac:dyDescent="0.25">
      <c r="A536" s="11" t="s">
        <v>1430</v>
      </c>
      <c r="B536" s="11">
        <v>532</v>
      </c>
      <c r="C536" s="99">
        <v>43118</v>
      </c>
      <c r="D536" s="11" t="s">
        <v>1431</v>
      </c>
      <c r="E536" s="11"/>
      <c r="F536" s="11" t="s">
        <v>0</v>
      </c>
      <c r="G536" s="99">
        <v>43130</v>
      </c>
      <c r="H536" s="11" t="s">
        <v>1432</v>
      </c>
    </row>
    <row r="537" spans="1:8" x14ac:dyDescent="0.25">
      <c r="A537" s="11" t="s">
        <v>1433</v>
      </c>
      <c r="B537" s="11">
        <v>533</v>
      </c>
      <c r="C537" s="99">
        <v>43118</v>
      </c>
      <c r="D537" s="11" t="s">
        <v>1434</v>
      </c>
      <c r="E537" s="11"/>
      <c r="F537" s="11" t="s">
        <v>0</v>
      </c>
      <c r="G537" s="99">
        <v>43133</v>
      </c>
      <c r="H537" s="11" t="s">
        <v>1435</v>
      </c>
    </row>
    <row r="538" spans="1:8" x14ac:dyDescent="0.25">
      <c r="A538" s="11" t="s">
        <v>1436</v>
      </c>
      <c r="B538" s="11">
        <v>534</v>
      </c>
      <c r="C538" s="99">
        <v>43118</v>
      </c>
      <c r="D538" s="11" t="s">
        <v>1437</v>
      </c>
      <c r="E538" s="11"/>
      <c r="F538" s="11" t="s">
        <v>0</v>
      </c>
      <c r="G538" s="99">
        <v>43140</v>
      </c>
      <c r="H538" s="11" t="s">
        <v>1438</v>
      </c>
    </row>
    <row r="539" spans="1:8" x14ac:dyDescent="0.25">
      <c r="A539" s="11" t="s">
        <v>1439</v>
      </c>
      <c r="B539" s="11">
        <v>535</v>
      </c>
      <c r="C539" s="99">
        <v>43118</v>
      </c>
      <c r="D539" s="11" t="s">
        <v>257</v>
      </c>
      <c r="E539" s="11"/>
      <c r="F539" s="11" t="s">
        <v>0</v>
      </c>
      <c r="G539" s="99">
        <v>43138</v>
      </c>
      <c r="H539" s="11" t="s">
        <v>1440</v>
      </c>
    </row>
    <row r="540" spans="1:8" x14ac:dyDescent="0.25">
      <c r="A540" s="11" t="s">
        <v>1441</v>
      </c>
      <c r="B540" s="11">
        <v>536</v>
      </c>
      <c r="C540" s="99">
        <v>43118</v>
      </c>
      <c r="D540" s="11" t="s">
        <v>213</v>
      </c>
      <c r="E540" s="11" t="s">
        <v>1442</v>
      </c>
      <c r="F540" s="11" t="s">
        <v>0</v>
      </c>
      <c r="G540" s="99">
        <v>43137</v>
      </c>
      <c r="H540" s="11" t="s">
        <v>1443</v>
      </c>
    </row>
    <row r="541" spans="1:8" x14ac:dyDescent="0.25">
      <c r="A541" s="11" t="s">
        <v>1444</v>
      </c>
      <c r="B541" s="11">
        <v>537</v>
      </c>
      <c r="C541" s="99">
        <v>43119</v>
      </c>
      <c r="D541" s="11" t="s">
        <v>257</v>
      </c>
      <c r="E541" s="11" t="s">
        <v>1445</v>
      </c>
      <c r="F541" s="11" t="s">
        <v>0</v>
      </c>
      <c r="G541" s="99">
        <v>43126</v>
      </c>
      <c r="H541" s="11" t="s">
        <v>1446</v>
      </c>
    </row>
    <row r="542" spans="1:8" x14ac:dyDescent="0.25">
      <c r="A542" s="11" t="s">
        <v>1447</v>
      </c>
      <c r="B542" s="11">
        <v>538</v>
      </c>
      <c r="C542" s="99">
        <v>43119</v>
      </c>
      <c r="D542" s="11" t="s">
        <v>209</v>
      </c>
      <c r="E542" s="11" t="s">
        <v>1276</v>
      </c>
      <c r="F542" s="11" t="s">
        <v>0</v>
      </c>
      <c r="G542" s="99">
        <v>43138</v>
      </c>
      <c r="H542" s="11" t="s">
        <v>1448</v>
      </c>
    </row>
    <row r="543" spans="1:8" x14ac:dyDescent="0.25">
      <c r="A543" s="11" t="s">
        <v>1449</v>
      </c>
      <c r="B543" s="11">
        <v>539</v>
      </c>
      <c r="C543" s="99">
        <v>43119</v>
      </c>
      <c r="D543" s="11" t="s">
        <v>1450</v>
      </c>
      <c r="E543" s="11" t="s">
        <v>1451</v>
      </c>
      <c r="F543" s="11" t="s">
        <v>0</v>
      </c>
      <c r="G543" s="99">
        <v>43147</v>
      </c>
      <c r="H543" s="11" t="s">
        <v>1452</v>
      </c>
    </row>
    <row r="544" spans="1:8" x14ac:dyDescent="0.25">
      <c r="A544" s="11" t="s">
        <v>1453</v>
      </c>
      <c r="B544" s="11">
        <v>540</v>
      </c>
      <c r="C544" s="99">
        <v>43119</v>
      </c>
      <c r="D544" s="11" t="s">
        <v>1454</v>
      </c>
      <c r="E544" s="11"/>
      <c r="F544" s="11" t="s">
        <v>0</v>
      </c>
      <c r="G544" s="99">
        <v>43131</v>
      </c>
      <c r="H544" s="11" t="s">
        <v>1455</v>
      </c>
    </row>
    <row r="545" spans="1:8" x14ac:dyDescent="0.25">
      <c r="A545" s="11" t="s">
        <v>1456</v>
      </c>
      <c r="B545" s="11">
        <v>541</v>
      </c>
      <c r="C545" s="99">
        <v>43119</v>
      </c>
      <c r="D545" s="11" t="s">
        <v>213</v>
      </c>
      <c r="E545" s="11" t="s">
        <v>1457</v>
      </c>
      <c r="F545" s="11" t="s">
        <v>0</v>
      </c>
      <c r="G545" s="99">
        <v>43126</v>
      </c>
      <c r="H545" s="11" t="s">
        <v>1458</v>
      </c>
    </row>
    <row r="546" spans="1:8" x14ac:dyDescent="0.25">
      <c r="A546" s="11" t="s">
        <v>1459</v>
      </c>
      <c r="B546" s="11">
        <v>542</v>
      </c>
      <c r="C546" s="99">
        <v>43119</v>
      </c>
      <c r="D546" s="11" t="s">
        <v>1460</v>
      </c>
      <c r="E546" s="11"/>
      <c r="F546" s="11" t="s">
        <v>0</v>
      </c>
      <c r="G546" s="99">
        <v>43125</v>
      </c>
      <c r="H546" s="11" t="s">
        <v>1461</v>
      </c>
    </row>
    <row r="547" spans="1:8" x14ac:dyDescent="0.25">
      <c r="A547" s="11" t="s">
        <v>1462</v>
      </c>
      <c r="B547" s="11">
        <v>543</v>
      </c>
      <c r="C547" s="99">
        <v>43119</v>
      </c>
      <c r="D547" s="11" t="s">
        <v>209</v>
      </c>
      <c r="E547" s="11" t="s">
        <v>1062</v>
      </c>
      <c r="F547" s="11" t="s">
        <v>0</v>
      </c>
      <c r="G547" s="99">
        <v>43138</v>
      </c>
      <c r="H547" s="11" t="s">
        <v>1463</v>
      </c>
    </row>
    <row r="548" spans="1:8" x14ac:dyDescent="0.25">
      <c r="A548" s="11" t="s">
        <v>1464</v>
      </c>
      <c r="B548" s="11">
        <v>544</v>
      </c>
      <c r="C548" s="99">
        <v>43119</v>
      </c>
      <c r="D548" s="11" t="s">
        <v>1465</v>
      </c>
      <c r="E548" s="11"/>
      <c r="F548" s="11" t="s">
        <v>0</v>
      </c>
      <c r="G548" s="99">
        <v>43140</v>
      </c>
      <c r="H548" s="11" t="s">
        <v>1466</v>
      </c>
    </row>
    <row r="549" spans="1:8" x14ac:dyDescent="0.25">
      <c r="A549" s="11" t="s">
        <v>1467</v>
      </c>
      <c r="B549" s="11">
        <v>545</v>
      </c>
      <c r="C549" s="99">
        <v>43119</v>
      </c>
      <c r="D549" s="11" t="s">
        <v>1468</v>
      </c>
      <c r="E549" s="11"/>
      <c r="F549" s="11" t="s">
        <v>0</v>
      </c>
      <c r="G549" s="11"/>
      <c r="H549" s="11"/>
    </row>
    <row r="550" spans="1:8" x14ac:dyDescent="0.25">
      <c r="A550" s="11" t="s">
        <v>1469</v>
      </c>
      <c r="B550" s="11">
        <v>546</v>
      </c>
      <c r="C550" s="99">
        <v>43119</v>
      </c>
      <c r="D550" s="11" t="s">
        <v>1470</v>
      </c>
      <c r="E550" s="11"/>
      <c r="F550" s="11" t="s">
        <v>0</v>
      </c>
      <c r="G550" s="99">
        <v>43130</v>
      </c>
      <c r="H550" s="11" t="s">
        <v>1471</v>
      </c>
    </row>
    <row r="551" spans="1:8" x14ac:dyDescent="0.25">
      <c r="A551" s="11" t="s">
        <v>1472</v>
      </c>
      <c r="B551" s="11">
        <v>547</v>
      </c>
      <c r="C551" s="99">
        <v>43119</v>
      </c>
      <c r="D551" s="11" t="s">
        <v>1473</v>
      </c>
      <c r="E551" s="11" t="s">
        <v>1474</v>
      </c>
      <c r="F551" s="11" t="s">
        <v>0</v>
      </c>
      <c r="G551" s="99">
        <v>43126</v>
      </c>
      <c r="H551" s="11" t="s">
        <v>1475</v>
      </c>
    </row>
    <row r="552" spans="1:8" x14ac:dyDescent="0.25">
      <c r="A552" s="11" t="s">
        <v>1476</v>
      </c>
      <c r="B552" s="11">
        <v>548</v>
      </c>
      <c r="C552" s="99">
        <v>43119</v>
      </c>
      <c r="D552" s="11" t="s">
        <v>213</v>
      </c>
      <c r="E552" s="11" t="s">
        <v>1477</v>
      </c>
      <c r="F552" s="11" t="s">
        <v>0</v>
      </c>
      <c r="G552" s="99">
        <v>43126</v>
      </c>
      <c r="H552" s="11" t="s">
        <v>1478</v>
      </c>
    </row>
    <row r="553" spans="1:8" x14ac:dyDescent="0.25">
      <c r="A553" s="11" t="s">
        <v>1479</v>
      </c>
      <c r="B553" s="11">
        <v>549</v>
      </c>
      <c r="C553" s="99">
        <v>43119</v>
      </c>
      <c r="D553" s="11" t="s">
        <v>1480</v>
      </c>
      <c r="E553" s="11" t="s">
        <v>1481</v>
      </c>
      <c r="F553" s="11" t="s">
        <v>0</v>
      </c>
      <c r="G553" s="99">
        <v>43137</v>
      </c>
      <c r="H553" s="11" t="s">
        <v>1482</v>
      </c>
    </row>
    <row r="554" spans="1:8" x14ac:dyDescent="0.25">
      <c r="A554" s="11" t="s">
        <v>1483</v>
      </c>
      <c r="B554" s="11">
        <v>550</v>
      </c>
      <c r="C554" s="99">
        <v>43119</v>
      </c>
      <c r="D554" s="11" t="s">
        <v>257</v>
      </c>
      <c r="E554" s="11" t="s">
        <v>1022</v>
      </c>
      <c r="F554" s="11" t="s">
        <v>0</v>
      </c>
      <c r="G554" s="99">
        <v>43133</v>
      </c>
      <c r="H554" s="11" t="s">
        <v>1484</v>
      </c>
    </row>
    <row r="555" spans="1:8" x14ac:dyDescent="0.25">
      <c r="A555" s="11" t="s">
        <v>1485</v>
      </c>
      <c r="B555" s="11">
        <v>551</v>
      </c>
      <c r="C555" s="99">
        <v>43119</v>
      </c>
      <c r="D555" s="11" t="s">
        <v>257</v>
      </c>
      <c r="E555" s="11" t="s">
        <v>1022</v>
      </c>
      <c r="F555" s="11" t="s">
        <v>0</v>
      </c>
      <c r="G555" s="99">
        <v>43131</v>
      </c>
      <c r="H555" s="11" t="s">
        <v>1486</v>
      </c>
    </row>
    <row r="556" spans="1:8" x14ac:dyDescent="0.25">
      <c r="A556" s="11" t="s">
        <v>1487</v>
      </c>
      <c r="B556" s="11">
        <v>552</v>
      </c>
      <c r="C556" s="99">
        <v>43119</v>
      </c>
      <c r="D556" s="11" t="s">
        <v>944</v>
      </c>
      <c r="E556" s="11" t="s">
        <v>1488</v>
      </c>
      <c r="F556" s="11" t="s">
        <v>0</v>
      </c>
      <c r="G556" s="99">
        <v>43145</v>
      </c>
      <c r="H556" s="11" t="s">
        <v>1489</v>
      </c>
    </row>
    <row r="557" spans="1:8" x14ac:dyDescent="0.25">
      <c r="A557" s="11" t="s">
        <v>1490</v>
      </c>
      <c r="B557" s="11">
        <v>553</v>
      </c>
      <c r="C557" s="99">
        <v>43119</v>
      </c>
      <c r="D557" s="11" t="s">
        <v>213</v>
      </c>
      <c r="E557" s="11" t="s">
        <v>1491</v>
      </c>
      <c r="F557" s="11" t="s">
        <v>0</v>
      </c>
      <c r="G557" s="99">
        <v>43130</v>
      </c>
      <c r="H557" s="11" t="s">
        <v>1492</v>
      </c>
    </row>
    <row r="558" spans="1:8" x14ac:dyDescent="0.25">
      <c r="A558" s="11" t="s">
        <v>1493</v>
      </c>
      <c r="B558" s="11">
        <v>554</v>
      </c>
      <c r="C558" s="99">
        <v>43119</v>
      </c>
      <c r="D558" s="11" t="s">
        <v>257</v>
      </c>
      <c r="E558" s="11" t="s">
        <v>956</v>
      </c>
      <c r="F558" s="11" t="s">
        <v>0</v>
      </c>
      <c r="G558" s="99">
        <v>43137</v>
      </c>
      <c r="H558" s="11" t="s">
        <v>1494</v>
      </c>
    </row>
    <row r="559" spans="1:8" x14ac:dyDescent="0.25">
      <c r="A559" s="11" t="s">
        <v>1495</v>
      </c>
      <c r="B559" s="11">
        <v>555</v>
      </c>
      <c r="C559" s="99">
        <v>43119</v>
      </c>
      <c r="D559" s="11" t="s">
        <v>257</v>
      </c>
      <c r="E559" s="11" t="s">
        <v>956</v>
      </c>
      <c r="F559" s="11" t="s">
        <v>0</v>
      </c>
      <c r="G559" s="99">
        <v>43145</v>
      </c>
      <c r="H559" s="11" t="s">
        <v>1494</v>
      </c>
    </row>
    <row r="560" spans="1:8" x14ac:dyDescent="0.25">
      <c r="A560" s="11" t="s">
        <v>1496</v>
      </c>
      <c r="B560" s="11">
        <v>556</v>
      </c>
      <c r="C560" s="99">
        <v>43119</v>
      </c>
      <c r="D560" s="11" t="s">
        <v>257</v>
      </c>
      <c r="E560" s="11" t="s">
        <v>956</v>
      </c>
      <c r="F560" s="11" t="s">
        <v>0</v>
      </c>
      <c r="G560" s="99">
        <v>43137</v>
      </c>
      <c r="H560" s="11" t="s">
        <v>1494</v>
      </c>
    </row>
    <row r="561" spans="1:8" x14ac:dyDescent="0.25">
      <c r="A561" s="11" t="s">
        <v>1497</v>
      </c>
      <c r="B561" s="11">
        <v>557</v>
      </c>
      <c r="C561" s="99">
        <v>43119</v>
      </c>
      <c r="D561" s="11" t="s">
        <v>257</v>
      </c>
      <c r="E561" s="11" t="s">
        <v>956</v>
      </c>
      <c r="F561" s="11" t="s">
        <v>0</v>
      </c>
      <c r="G561" s="99">
        <v>43137</v>
      </c>
      <c r="H561" s="11" t="s">
        <v>1494</v>
      </c>
    </row>
    <row r="562" spans="1:8" x14ac:dyDescent="0.25">
      <c r="A562" s="11" t="s">
        <v>1498</v>
      </c>
      <c r="B562" s="11">
        <v>558</v>
      </c>
      <c r="C562" s="99">
        <v>43119</v>
      </c>
      <c r="D562" s="11" t="s">
        <v>257</v>
      </c>
      <c r="E562" s="11" t="s">
        <v>956</v>
      </c>
      <c r="F562" s="11" t="s">
        <v>0</v>
      </c>
      <c r="G562" s="99">
        <v>43137</v>
      </c>
      <c r="H562" s="11" t="s">
        <v>1494</v>
      </c>
    </row>
    <row r="563" spans="1:8" x14ac:dyDescent="0.25">
      <c r="A563" s="11" t="s">
        <v>1499</v>
      </c>
      <c r="B563" s="11">
        <v>559</v>
      </c>
      <c r="C563" s="99">
        <v>43119</v>
      </c>
      <c r="D563" s="11" t="s">
        <v>257</v>
      </c>
      <c r="E563" s="11" t="s">
        <v>956</v>
      </c>
      <c r="F563" s="11" t="s">
        <v>0</v>
      </c>
      <c r="G563" s="99">
        <v>43137</v>
      </c>
      <c r="H563" s="11" t="s">
        <v>1494</v>
      </c>
    </row>
    <row r="564" spans="1:8" x14ac:dyDescent="0.25">
      <c r="A564" s="11" t="s">
        <v>1500</v>
      </c>
      <c r="B564" s="11">
        <v>560</v>
      </c>
      <c r="C564" s="99">
        <v>43119</v>
      </c>
      <c r="D564" s="11" t="s">
        <v>257</v>
      </c>
      <c r="E564" s="11" t="s">
        <v>956</v>
      </c>
      <c r="F564" s="11" t="s">
        <v>0</v>
      </c>
      <c r="G564" s="99">
        <v>43137</v>
      </c>
      <c r="H564" s="11" t="s">
        <v>1494</v>
      </c>
    </row>
    <row r="565" spans="1:8" x14ac:dyDescent="0.25">
      <c r="A565" s="11" t="s">
        <v>1501</v>
      </c>
      <c r="B565" s="11">
        <v>561</v>
      </c>
      <c r="C565" s="99">
        <v>43119</v>
      </c>
      <c r="D565" s="11" t="s">
        <v>257</v>
      </c>
      <c r="E565" s="11" t="s">
        <v>956</v>
      </c>
      <c r="F565" s="11" t="s">
        <v>0</v>
      </c>
      <c r="G565" s="99">
        <v>43137</v>
      </c>
      <c r="H565" s="11" t="s">
        <v>1494</v>
      </c>
    </row>
    <row r="566" spans="1:8" x14ac:dyDescent="0.25">
      <c r="A566" s="11" t="s">
        <v>1502</v>
      </c>
      <c r="B566" s="11">
        <v>562</v>
      </c>
      <c r="C566" s="99">
        <v>43119</v>
      </c>
      <c r="D566" s="11" t="s">
        <v>1503</v>
      </c>
      <c r="E566" s="11" t="s">
        <v>237</v>
      </c>
      <c r="F566" s="11" t="s">
        <v>0</v>
      </c>
      <c r="G566" s="99">
        <v>43147</v>
      </c>
      <c r="H566" s="11" t="s">
        <v>1504</v>
      </c>
    </row>
    <row r="567" spans="1:8" x14ac:dyDescent="0.25">
      <c r="A567" s="11" t="s">
        <v>1505</v>
      </c>
      <c r="B567" s="11">
        <v>563</v>
      </c>
      <c r="C567" s="99">
        <v>43122</v>
      </c>
      <c r="D567" s="11" t="s">
        <v>213</v>
      </c>
      <c r="E567" s="11" t="s">
        <v>1506</v>
      </c>
      <c r="F567" s="11" t="s">
        <v>1415</v>
      </c>
      <c r="G567" s="99">
        <v>43137</v>
      </c>
      <c r="H567" s="11" t="s">
        <v>1507</v>
      </c>
    </row>
    <row r="568" spans="1:8" x14ac:dyDescent="0.25">
      <c r="A568" s="11" t="s">
        <v>1508</v>
      </c>
      <c r="B568" s="11">
        <v>564</v>
      </c>
      <c r="C568" s="99">
        <v>43122</v>
      </c>
      <c r="D568" s="11" t="s">
        <v>1509</v>
      </c>
      <c r="E568" s="11" t="s">
        <v>237</v>
      </c>
      <c r="F568" s="11" t="s">
        <v>0</v>
      </c>
      <c r="G568" s="99">
        <v>43133</v>
      </c>
      <c r="H568" s="11" t="s">
        <v>1510</v>
      </c>
    </row>
    <row r="569" spans="1:8" x14ac:dyDescent="0.25">
      <c r="A569" s="11" t="s">
        <v>1511</v>
      </c>
      <c r="B569" s="11">
        <v>565</v>
      </c>
      <c r="C569" s="99">
        <v>43122</v>
      </c>
      <c r="D569" s="11" t="s">
        <v>1512</v>
      </c>
      <c r="E569" s="11" t="s">
        <v>237</v>
      </c>
      <c r="F569" s="11" t="s">
        <v>0</v>
      </c>
      <c r="G569" s="99">
        <v>43136</v>
      </c>
      <c r="H569" s="11" t="s">
        <v>1513</v>
      </c>
    </row>
    <row r="570" spans="1:8" x14ac:dyDescent="0.25">
      <c r="A570" s="11" t="s">
        <v>1514</v>
      </c>
      <c r="B570" s="11">
        <v>566</v>
      </c>
      <c r="C570" s="99">
        <v>43122</v>
      </c>
      <c r="D570" s="11" t="s">
        <v>1515</v>
      </c>
      <c r="E570" s="11" t="s">
        <v>237</v>
      </c>
      <c r="F570" s="11" t="s">
        <v>0</v>
      </c>
      <c r="G570" s="99">
        <v>43130</v>
      </c>
      <c r="H570" s="11" t="s">
        <v>1516</v>
      </c>
    </row>
    <row r="571" spans="1:8" x14ac:dyDescent="0.25">
      <c r="A571" s="11" t="s">
        <v>1517</v>
      </c>
      <c r="B571" s="11">
        <v>567</v>
      </c>
      <c r="C571" s="99">
        <v>43122</v>
      </c>
      <c r="D571" s="11" t="s">
        <v>1518</v>
      </c>
      <c r="E571" s="11" t="s">
        <v>237</v>
      </c>
      <c r="F571" s="11" t="s">
        <v>0</v>
      </c>
      <c r="G571" s="99">
        <v>43138</v>
      </c>
      <c r="H571" s="11" t="s">
        <v>1519</v>
      </c>
    </row>
    <row r="572" spans="1:8" x14ac:dyDescent="0.25">
      <c r="A572" s="11" t="s">
        <v>1520</v>
      </c>
      <c r="B572" s="11">
        <v>568</v>
      </c>
      <c r="C572" s="99">
        <v>43122</v>
      </c>
      <c r="D572" s="11" t="s">
        <v>1521</v>
      </c>
      <c r="E572" s="11" t="s">
        <v>1522</v>
      </c>
      <c r="F572" s="11" t="s">
        <v>0</v>
      </c>
      <c r="G572" s="11"/>
      <c r="H572" s="11"/>
    </row>
    <row r="573" spans="1:8" x14ac:dyDescent="0.25">
      <c r="A573" s="11" t="s">
        <v>1523</v>
      </c>
      <c r="B573" s="11">
        <v>569</v>
      </c>
      <c r="C573" s="99">
        <v>43122</v>
      </c>
      <c r="D573" s="11" t="s">
        <v>1055</v>
      </c>
      <c r="E573" s="11" t="s">
        <v>1524</v>
      </c>
      <c r="F573" s="11" t="s">
        <v>0</v>
      </c>
      <c r="G573" s="99">
        <v>43138</v>
      </c>
      <c r="H573" s="11" t="s">
        <v>1525</v>
      </c>
    </row>
    <row r="574" spans="1:8" x14ac:dyDescent="0.25">
      <c r="A574" s="11" t="s">
        <v>1526</v>
      </c>
      <c r="B574" s="11">
        <v>570</v>
      </c>
      <c r="C574" s="99">
        <v>43122</v>
      </c>
      <c r="D574" s="11" t="s">
        <v>1527</v>
      </c>
      <c r="E574" s="11" t="s">
        <v>237</v>
      </c>
      <c r="F574" s="11" t="s">
        <v>0</v>
      </c>
      <c r="G574" s="99">
        <v>43140</v>
      </c>
      <c r="H574" s="11" t="s">
        <v>1528</v>
      </c>
    </row>
    <row r="575" spans="1:8" x14ac:dyDescent="0.25">
      <c r="A575" s="11" t="s">
        <v>1529</v>
      </c>
      <c r="B575" s="11">
        <v>571</v>
      </c>
      <c r="C575" s="99">
        <v>43122</v>
      </c>
      <c r="D575" s="11" t="s">
        <v>1530</v>
      </c>
      <c r="E575" s="11" t="s">
        <v>1531</v>
      </c>
      <c r="F575" s="11" t="s">
        <v>1532</v>
      </c>
      <c r="G575" s="99">
        <v>43150</v>
      </c>
      <c r="H575" s="11" t="s">
        <v>1533</v>
      </c>
    </row>
    <row r="576" spans="1:8" x14ac:dyDescent="0.25">
      <c r="A576" s="11" t="s">
        <v>1534</v>
      </c>
      <c r="B576" s="11">
        <v>572</v>
      </c>
      <c r="C576" s="99">
        <v>43122</v>
      </c>
      <c r="D576" s="11" t="s">
        <v>1535</v>
      </c>
      <c r="E576" s="11"/>
      <c r="F576" s="11" t="s">
        <v>0</v>
      </c>
      <c r="G576" s="99">
        <v>43139</v>
      </c>
      <c r="H576" s="11" t="s">
        <v>1536</v>
      </c>
    </row>
    <row r="577" spans="1:8" x14ac:dyDescent="0.25">
      <c r="A577" s="11" t="s">
        <v>1537</v>
      </c>
      <c r="B577" s="11">
        <v>573</v>
      </c>
      <c r="C577" s="99">
        <v>43122</v>
      </c>
      <c r="D577" s="11" t="s">
        <v>1535</v>
      </c>
      <c r="E577" s="11"/>
      <c r="F577" s="11" t="s">
        <v>0</v>
      </c>
      <c r="G577" s="99">
        <v>43143</v>
      </c>
      <c r="H577" s="11" t="s">
        <v>1538</v>
      </c>
    </row>
    <row r="578" spans="1:8" x14ac:dyDescent="0.25">
      <c r="A578" s="11" t="s">
        <v>1539</v>
      </c>
      <c r="B578" s="11">
        <v>574</v>
      </c>
      <c r="C578" s="99">
        <v>43122</v>
      </c>
      <c r="D578" s="11" t="s">
        <v>1535</v>
      </c>
      <c r="E578" s="11" t="s">
        <v>1540</v>
      </c>
      <c r="F578" s="11" t="s">
        <v>0</v>
      </c>
      <c r="G578" s="99">
        <v>43131</v>
      </c>
      <c r="H578" s="11" t="s">
        <v>1541</v>
      </c>
    </row>
    <row r="579" spans="1:8" x14ac:dyDescent="0.25">
      <c r="A579" s="11" t="s">
        <v>1542</v>
      </c>
      <c r="B579" s="11">
        <v>575</v>
      </c>
      <c r="C579" s="99">
        <v>43122</v>
      </c>
      <c r="D579" s="11" t="s">
        <v>1535</v>
      </c>
      <c r="E579" s="11"/>
      <c r="F579" s="11" t="s">
        <v>0</v>
      </c>
      <c r="G579" s="99">
        <v>43131</v>
      </c>
      <c r="H579" s="11" t="s">
        <v>1543</v>
      </c>
    </row>
    <row r="580" spans="1:8" x14ac:dyDescent="0.25">
      <c r="A580" s="11" t="s">
        <v>1544</v>
      </c>
      <c r="B580" s="11">
        <v>576</v>
      </c>
      <c r="C580" s="99">
        <v>43122</v>
      </c>
      <c r="D580" s="11" t="s">
        <v>1051</v>
      </c>
      <c r="E580" s="11"/>
      <c r="F580" s="11" t="s">
        <v>0</v>
      </c>
      <c r="G580" s="99">
        <v>43131</v>
      </c>
      <c r="H580" s="11" t="s">
        <v>1545</v>
      </c>
    </row>
    <row r="581" spans="1:8" x14ac:dyDescent="0.25">
      <c r="A581" s="11" t="s">
        <v>1546</v>
      </c>
      <c r="B581" s="11">
        <v>577</v>
      </c>
      <c r="C581" s="99">
        <v>43122</v>
      </c>
      <c r="D581" s="11" t="s">
        <v>1547</v>
      </c>
      <c r="E581" s="11" t="s">
        <v>1548</v>
      </c>
      <c r="F581" s="11" t="s">
        <v>0</v>
      </c>
      <c r="G581" s="99">
        <v>43130</v>
      </c>
      <c r="H581" s="11" t="s">
        <v>1549</v>
      </c>
    </row>
    <row r="582" spans="1:8" x14ac:dyDescent="0.25">
      <c r="A582" s="11" t="s">
        <v>1550</v>
      </c>
      <c r="B582" s="11">
        <v>578</v>
      </c>
      <c r="C582" s="99">
        <v>43122</v>
      </c>
      <c r="D582" s="11" t="s">
        <v>1551</v>
      </c>
      <c r="E582" s="11" t="s">
        <v>220</v>
      </c>
      <c r="F582" s="11" t="s">
        <v>6</v>
      </c>
      <c r="G582" s="99">
        <v>43129</v>
      </c>
      <c r="H582" s="11" t="s">
        <v>1552</v>
      </c>
    </row>
    <row r="583" spans="1:8" x14ac:dyDescent="0.25">
      <c r="A583" s="11" t="s">
        <v>1553</v>
      </c>
      <c r="B583" s="11">
        <v>579</v>
      </c>
      <c r="C583" s="99">
        <v>43122</v>
      </c>
      <c r="D583" s="11" t="s">
        <v>1554</v>
      </c>
      <c r="E583" s="11" t="s">
        <v>220</v>
      </c>
      <c r="F583" s="11" t="s">
        <v>6</v>
      </c>
      <c r="G583" s="99">
        <v>43138</v>
      </c>
      <c r="H583" s="11" t="s">
        <v>1555</v>
      </c>
    </row>
    <row r="584" spans="1:8" x14ac:dyDescent="0.25">
      <c r="A584" s="11" t="s">
        <v>1556</v>
      </c>
      <c r="B584" s="11">
        <v>580</v>
      </c>
      <c r="C584" s="99">
        <v>43122</v>
      </c>
      <c r="D584" s="11" t="s">
        <v>1557</v>
      </c>
      <c r="E584" s="11" t="s">
        <v>220</v>
      </c>
      <c r="F584" s="11" t="s">
        <v>6</v>
      </c>
      <c r="G584" s="99">
        <v>43139</v>
      </c>
      <c r="H584" s="11" t="s">
        <v>1558</v>
      </c>
    </row>
    <row r="585" spans="1:8" x14ac:dyDescent="0.25">
      <c r="A585" s="11" t="s">
        <v>1559</v>
      </c>
      <c r="B585" s="11">
        <v>581</v>
      </c>
      <c r="C585" s="99">
        <v>43122</v>
      </c>
      <c r="D585" s="11" t="s">
        <v>1560</v>
      </c>
      <c r="E585" s="11" t="s">
        <v>220</v>
      </c>
      <c r="F585" s="11" t="s">
        <v>6</v>
      </c>
      <c r="G585" s="99">
        <v>43144</v>
      </c>
      <c r="H585" s="11" t="s">
        <v>1561</v>
      </c>
    </row>
    <row r="586" spans="1:8" x14ac:dyDescent="0.25">
      <c r="A586" s="11" t="s">
        <v>1562</v>
      </c>
      <c r="B586" s="11">
        <v>582</v>
      </c>
      <c r="C586" s="99">
        <v>43122</v>
      </c>
      <c r="D586" s="11" t="s">
        <v>1563</v>
      </c>
      <c r="E586" s="11" t="s">
        <v>220</v>
      </c>
      <c r="F586" s="11" t="s">
        <v>6</v>
      </c>
      <c r="G586" s="99">
        <v>43138</v>
      </c>
      <c r="H586" s="11" t="s">
        <v>1564</v>
      </c>
    </row>
    <row r="587" spans="1:8" x14ac:dyDescent="0.25">
      <c r="A587" s="11" t="s">
        <v>1565</v>
      </c>
      <c r="B587" s="11">
        <v>583</v>
      </c>
      <c r="C587" s="99">
        <v>43122</v>
      </c>
      <c r="D587" s="11" t="s">
        <v>1566</v>
      </c>
      <c r="E587" s="11" t="s">
        <v>220</v>
      </c>
      <c r="F587" s="11" t="s">
        <v>6</v>
      </c>
      <c r="G587" s="99">
        <v>43130</v>
      </c>
      <c r="H587" s="11" t="s">
        <v>1567</v>
      </c>
    </row>
    <row r="588" spans="1:8" x14ac:dyDescent="0.25">
      <c r="A588" s="11" t="s">
        <v>1568</v>
      </c>
      <c r="B588" s="11">
        <v>584</v>
      </c>
      <c r="C588" s="99">
        <v>43122</v>
      </c>
      <c r="D588" s="11" t="s">
        <v>1569</v>
      </c>
      <c r="E588" s="11" t="s">
        <v>220</v>
      </c>
      <c r="F588" s="11" t="s">
        <v>6</v>
      </c>
      <c r="G588" s="99">
        <v>43130</v>
      </c>
      <c r="H588" s="11" t="s">
        <v>1570</v>
      </c>
    </row>
    <row r="589" spans="1:8" x14ac:dyDescent="0.25">
      <c r="A589" s="11" t="s">
        <v>1571</v>
      </c>
      <c r="B589" s="11">
        <v>585</v>
      </c>
      <c r="C589" s="99">
        <v>43122</v>
      </c>
      <c r="D589" s="11" t="s">
        <v>1572</v>
      </c>
      <c r="E589" s="11" t="s">
        <v>220</v>
      </c>
      <c r="F589" s="11" t="s">
        <v>6</v>
      </c>
      <c r="G589" s="99">
        <v>43138</v>
      </c>
      <c r="H589" s="11" t="s">
        <v>1573</v>
      </c>
    </row>
    <row r="590" spans="1:8" x14ac:dyDescent="0.25">
      <c r="A590" s="11" t="s">
        <v>1574</v>
      </c>
      <c r="B590" s="11">
        <v>586</v>
      </c>
      <c r="C590" s="99">
        <v>43122</v>
      </c>
      <c r="D590" s="11" t="s">
        <v>1575</v>
      </c>
      <c r="E590" s="11" t="s">
        <v>220</v>
      </c>
      <c r="F590" s="11" t="s">
        <v>6</v>
      </c>
      <c r="G590" s="99">
        <v>43138</v>
      </c>
      <c r="H590" s="11" t="s">
        <v>1576</v>
      </c>
    </row>
    <row r="591" spans="1:8" x14ac:dyDescent="0.25">
      <c r="A591" s="11" t="s">
        <v>1577</v>
      </c>
      <c r="B591" s="11">
        <v>587</v>
      </c>
      <c r="C591" s="99">
        <v>43122</v>
      </c>
      <c r="D591" s="11" t="s">
        <v>1578</v>
      </c>
      <c r="E591" s="11" t="s">
        <v>220</v>
      </c>
      <c r="F591" s="11" t="s">
        <v>6</v>
      </c>
      <c r="G591" s="99">
        <v>43138</v>
      </c>
      <c r="H591" s="11" t="s">
        <v>1579</v>
      </c>
    </row>
    <row r="592" spans="1:8" x14ac:dyDescent="0.25">
      <c r="A592" s="11" t="s">
        <v>1580</v>
      </c>
      <c r="B592" s="11">
        <v>588</v>
      </c>
      <c r="C592" s="99">
        <v>43122</v>
      </c>
      <c r="D592" s="11" t="s">
        <v>1581</v>
      </c>
      <c r="E592" s="11" t="s">
        <v>220</v>
      </c>
      <c r="F592" s="11" t="s">
        <v>6</v>
      </c>
      <c r="G592" s="99">
        <v>43138</v>
      </c>
      <c r="H592" s="11" t="s">
        <v>1582</v>
      </c>
    </row>
    <row r="593" spans="1:8" x14ac:dyDescent="0.25">
      <c r="A593" s="11" t="s">
        <v>1583</v>
      </c>
      <c r="B593" s="11">
        <v>589</v>
      </c>
      <c r="C593" s="99">
        <v>43122</v>
      </c>
      <c r="D593" s="11" t="s">
        <v>1584</v>
      </c>
      <c r="E593" s="11" t="s">
        <v>220</v>
      </c>
      <c r="F593" s="11" t="s">
        <v>6</v>
      </c>
      <c r="G593" s="99">
        <v>43138</v>
      </c>
      <c r="H593" s="11" t="s">
        <v>1585</v>
      </c>
    </row>
    <row r="594" spans="1:8" x14ac:dyDescent="0.25">
      <c r="A594" s="11" t="s">
        <v>1586</v>
      </c>
      <c r="B594" s="11">
        <v>590</v>
      </c>
      <c r="C594" s="99">
        <v>43122</v>
      </c>
      <c r="D594" s="11" t="s">
        <v>1587</v>
      </c>
      <c r="E594" s="11" t="s">
        <v>220</v>
      </c>
      <c r="F594" s="11" t="s">
        <v>6</v>
      </c>
      <c r="G594" s="99">
        <v>43137</v>
      </c>
      <c r="H594" s="11" t="s">
        <v>1588</v>
      </c>
    </row>
    <row r="595" spans="1:8" x14ac:dyDescent="0.25">
      <c r="A595" s="11" t="s">
        <v>1589</v>
      </c>
      <c r="B595" s="11">
        <v>591</v>
      </c>
      <c r="C595" s="99">
        <v>43122</v>
      </c>
      <c r="D595" s="11" t="s">
        <v>1590</v>
      </c>
      <c r="E595" s="11" t="s">
        <v>220</v>
      </c>
      <c r="F595" s="11" t="s">
        <v>6</v>
      </c>
      <c r="G595" s="99">
        <v>43143</v>
      </c>
      <c r="H595" s="11" t="s">
        <v>1591</v>
      </c>
    </row>
    <row r="596" spans="1:8" x14ac:dyDescent="0.25">
      <c r="A596" s="11" t="s">
        <v>1592</v>
      </c>
      <c r="B596" s="11">
        <v>592</v>
      </c>
      <c r="C596" s="99">
        <v>43122</v>
      </c>
      <c r="D596" s="11" t="s">
        <v>1593</v>
      </c>
      <c r="E596" s="11" t="s">
        <v>220</v>
      </c>
      <c r="F596" s="11" t="s">
        <v>6</v>
      </c>
      <c r="G596" s="99">
        <v>43138</v>
      </c>
      <c r="H596" s="11" t="s">
        <v>1594</v>
      </c>
    </row>
    <row r="597" spans="1:8" x14ac:dyDescent="0.25">
      <c r="A597" s="11" t="s">
        <v>1595</v>
      </c>
      <c r="B597" s="11">
        <v>593</v>
      </c>
      <c r="C597" s="99">
        <v>43122</v>
      </c>
      <c r="D597" s="11" t="s">
        <v>1596</v>
      </c>
      <c r="E597" s="11" t="s">
        <v>220</v>
      </c>
      <c r="F597" s="11" t="s">
        <v>6</v>
      </c>
      <c r="G597" s="99">
        <v>43138</v>
      </c>
      <c r="H597" s="11" t="s">
        <v>1597</v>
      </c>
    </row>
    <row r="598" spans="1:8" x14ac:dyDescent="0.25">
      <c r="A598" s="11" t="s">
        <v>1598</v>
      </c>
      <c r="B598" s="11">
        <v>594</v>
      </c>
      <c r="C598" s="99">
        <v>43122</v>
      </c>
      <c r="D598" s="11" t="s">
        <v>1599</v>
      </c>
      <c r="E598" s="11" t="s">
        <v>220</v>
      </c>
      <c r="F598" s="11" t="s">
        <v>6</v>
      </c>
      <c r="G598" s="99">
        <v>43138</v>
      </c>
      <c r="H598" s="11" t="s">
        <v>1600</v>
      </c>
    </row>
    <row r="599" spans="1:8" x14ac:dyDescent="0.25">
      <c r="A599" s="11" t="s">
        <v>1601</v>
      </c>
      <c r="B599" s="11">
        <v>595</v>
      </c>
      <c r="C599" s="99">
        <v>43122</v>
      </c>
      <c r="D599" s="11" t="s">
        <v>1602</v>
      </c>
      <c r="E599" s="11" t="s">
        <v>220</v>
      </c>
      <c r="F599" s="11" t="s">
        <v>6</v>
      </c>
      <c r="G599" s="99">
        <v>43138</v>
      </c>
      <c r="H599" s="11" t="s">
        <v>1603</v>
      </c>
    </row>
    <row r="600" spans="1:8" x14ac:dyDescent="0.25">
      <c r="A600" s="11" t="s">
        <v>1604</v>
      </c>
      <c r="B600" s="11">
        <v>596</v>
      </c>
      <c r="C600" s="99">
        <v>43122</v>
      </c>
      <c r="D600" s="11" t="s">
        <v>1605</v>
      </c>
      <c r="E600" s="11" t="s">
        <v>220</v>
      </c>
      <c r="F600" s="11" t="s">
        <v>6</v>
      </c>
      <c r="G600" s="99">
        <v>43138</v>
      </c>
      <c r="H600" s="11" t="s">
        <v>1606</v>
      </c>
    </row>
    <row r="601" spans="1:8" x14ac:dyDescent="0.25">
      <c r="A601" s="11" t="s">
        <v>1607</v>
      </c>
      <c r="B601" s="11">
        <v>597</v>
      </c>
      <c r="C601" s="99">
        <v>43122</v>
      </c>
      <c r="D601" s="11" t="s">
        <v>1608</v>
      </c>
      <c r="E601" s="11" t="s">
        <v>220</v>
      </c>
      <c r="F601" s="11" t="s">
        <v>6</v>
      </c>
      <c r="G601" s="99">
        <v>43138</v>
      </c>
      <c r="H601" s="11" t="s">
        <v>1609</v>
      </c>
    </row>
    <row r="602" spans="1:8" x14ac:dyDescent="0.25">
      <c r="A602" s="11" t="s">
        <v>1610</v>
      </c>
      <c r="B602" s="11">
        <v>598</v>
      </c>
      <c r="C602" s="99">
        <v>43122</v>
      </c>
      <c r="D602" s="11" t="s">
        <v>1611</v>
      </c>
      <c r="E602" s="11" t="s">
        <v>220</v>
      </c>
      <c r="F602" s="11" t="s">
        <v>6</v>
      </c>
      <c r="G602" s="99">
        <v>43138</v>
      </c>
      <c r="H602" s="11" t="s">
        <v>1612</v>
      </c>
    </row>
    <row r="603" spans="1:8" x14ac:dyDescent="0.25">
      <c r="A603" s="11" t="s">
        <v>1613</v>
      </c>
      <c r="B603" s="11">
        <v>599</v>
      </c>
      <c r="C603" s="99">
        <v>43122</v>
      </c>
      <c r="D603" s="11" t="s">
        <v>1614</v>
      </c>
      <c r="E603" s="11" t="s">
        <v>220</v>
      </c>
      <c r="F603" s="11" t="s">
        <v>6</v>
      </c>
      <c r="G603" s="99">
        <v>43138</v>
      </c>
      <c r="H603" s="11" t="s">
        <v>1615</v>
      </c>
    </row>
    <row r="604" spans="1:8" x14ac:dyDescent="0.25">
      <c r="A604" s="11" t="s">
        <v>1616</v>
      </c>
      <c r="B604" s="11">
        <v>600</v>
      </c>
      <c r="C604" s="99">
        <v>43122</v>
      </c>
      <c r="D604" s="11" t="s">
        <v>1617</v>
      </c>
      <c r="E604" s="11" t="s">
        <v>220</v>
      </c>
      <c r="F604" s="11" t="s">
        <v>6</v>
      </c>
      <c r="G604" s="99">
        <v>43138</v>
      </c>
      <c r="H604" s="11" t="s">
        <v>1618</v>
      </c>
    </row>
    <row r="605" spans="1:8" x14ac:dyDescent="0.25">
      <c r="A605" s="11" t="s">
        <v>1619</v>
      </c>
      <c r="B605" s="11">
        <v>601</v>
      </c>
      <c r="C605" s="99">
        <v>43122</v>
      </c>
      <c r="D605" s="11" t="s">
        <v>1620</v>
      </c>
      <c r="E605" s="11" t="s">
        <v>220</v>
      </c>
      <c r="F605" s="11" t="s">
        <v>6</v>
      </c>
      <c r="G605" s="99">
        <v>43138</v>
      </c>
      <c r="H605" s="11" t="s">
        <v>1621</v>
      </c>
    </row>
    <row r="606" spans="1:8" x14ac:dyDescent="0.25">
      <c r="A606" s="11" t="s">
        <v>1622</v>
      </c>
      <c r="B606" s="11">
        <v>602</v>
      </c>
      <c r="C606" s="99">
        <v>43122</v>
      </c>
      <c r="D606" s="11" t="s">
        <v>1623</v>
      </c>
      <c r="E606" s="11" t="s">
        <v>220</v>
      </c>
      <c r="F606" s="11" t="s">
        <v>6</v>
      </c>
      <c r="G606" s="99">
        <v>43138</v>
      </c>
      <c r="H606" s="11" t="s">
        <v>1624</v>
      </c>
    </row>
    <row r="607" spans="1:8" x14ac:dyDescent="0.25">
      <c r="A607" s="11" t="s">
        <v>1625</v>
      </c>
      <c r="B607" s="11">
        <v>603</v>
      </c>
      <c r="C607" s="99">
        <v>43122</v>
      </c>
      <c r="D607" s="11" t="s">
        <v>1626</v>
      </c>
      <c r="E607" s="11" t="s">
        <v>220</v>
      </c>
      <c r="F607" s="11" t="s">
        <v>6</v>
      </c>
      <c r="G607" s="99">
        <v>43137</v>
      </c>
      <c r="H607" s="11" t="s">
        <v>1627</v>
      </c>
    </row>
    <row r="608" spans="1:8" x14ac:dyDescent="0.25">
      <c r="A608" s="11" t="s">
        <v>1628</v>
      </c>
      <c r="B608" s="11">
        <v>604</v>
      </c>
      <c r="C608" s="99">
        <v>43122</v>
      </c>
      <c r="D608" s="11" t="s">
        <v>1629</v>
      </c>
      <c r="E608" s="11" t="s">
        <v>220</v>
      </c>
      <c r="F608" s="11" t="s">
        <v>6</v>
      </c>
      <c r="G608" s="99">
        <v>43137</v>
      </c>
      <c r="H608" s="11" t="s">
        <v>1630</v>
      </c>
    </row>
    <row r="609" spans="1:8" x14ac:dyDescent="0.25">
      <c r="A609" s="11" t="s">
        <v>1631</v>
      </c>
      <c r="B609" s="11">
        <v>605</v>
      </c>
      <c r="C609" s="99">
        <v>43122</v>
      </c>
      <c r="D609" s="11" t="s">
        <v>1632</v>
      </c>
      <c r="E609" s="11" t="s">
        <v>220</v>
      </c>
      <c r="F609" s="11" t="s">
        <v>6</v>
      </c>
      <c r="G609" s="99">
        <v>43138</v>
      </c>
      <c r="H609" s="11" t="s">
        <v>1633</v>
      </c>
    </row>
    <row r="610" spans="1:8" x14ac:dyDescent="0.25">
      <c r="A610" s="11" t="s">
        <v>1634</v>
      </c>
      <c r="B610" s="11">
        <v>606</v>
      </c>
      <c r="C610" s="99">
        <v>43122</v>
      </c>
      <c r="D610" s="11" t="s">
        <v>1635</v>
      </c>
      <c r="E610" s="11" t="s">
        <v>220</v>
      </c>
      <c r="F610" s="11" t="s">
        <v>6</v>
      </c>
      <c r="G610" s="99">
        <v>43138</v>
      </c>
      <c r="H610" s="11" t="s">
        <v>1636</v>
      </c>
    </row>
    <row r="611" spans="1:8" x14ac:dyDescent="0.25">
      <c r="A611" s="11" t="s">
        <v>1637</v>
      </c>
      <c r="B611" s="11">
        <v>607</v>
      </c>
      <c r="C611" s="99">
        <v>43122</v>
      </c>
      <c r="D611" s="11" t="s">
        <v>1638</v>
      </c>
      <c r="E611" s="11" t="s">
        <v>220</v>
      </c>
      <c r="F611" s="11" t="s">
        <v>14</v>
      </c>
      <c r="G611" s="99">
        <v>43138</v>
      </c>
      <c r="H611" s="11" t="s">
        <v>1639</v>
      </c>
    </row>
    <row r="612" spans="1:8" x14ac:dyDescent="0.25">
      <c r="A612" s="11" t="s">
        <v>1640</v>
      </c>
      <c r="B612" s="11">
        <v>608</v>
      </c>
      <c r="C612" s="99">
        <v>43122</v>
      </c>
      <c r="D612" s="11" t="s">
        <v>1641</v>
      </c>
      <c r="E612" s="11" t="s">
        <v>1445</v>
      </c>
      <c r="F612" s="11" t="s">
        <v>0</v>
      </c>
      <c r="G612" s="99">
        <v>43136</v>
      </c>
      <c r="H612" s="11" t="s">
        <v>1642</v>
      </c>
    </row>
    <row r="613" spans="1:8" x14ac:dyDescent="0.25">
      <c r="A613" s="11" t="s">
        <v>1643</v>
      </c>
      <c r="B613" s="11">
        <v>609</v>
      </c>
      <c r="C613" s="99">
        <v>43122</v>
      </c>
      <c r="D613" s="11" t="s">
        <v>213</v>
      </c>
      <c r="E613" s="11"/>
      <c r="F613" s="11" t="s">
        <v>0</v>
      </c>
      <c r="G613" s="99">
        <v>43132</v>
      </c>
      <c r="H613" s="11" t="s">
        <v>1644</v>
      </c>
    </row>
    <row r="614" spans="1:8" x14ac:dyDescent="0.25">
      <c r="A614" s="11" t="s">
        <v>1645</v>
      </c>
      <c r="B614" s="11">
        <v>610</v>
      </c>
      <c r="C614" s="99">
        <v>43122</v>
      </c>
      <c r="D614" s="11" t="s">
        <v>257</v>
      </c>
      <c r="E614" s="11" t="s">
        <v>1646</v>
      </c>
      <c r="F614" s="11" t="s">
        <v>14</v>
      </c>
      <c r="G614" s="99">
        <v>43138</v>
      </c>
      <c r="H614" s="11" t="s">
        <v>1647</v>
      </c>
    </row>
    <row r="615" spans="1:8" x14ac:dyDescent="0.25">
      <c r="A615" s="11" t="s">
        <v>1648</v>
      </c>
      <c r="B615" s="11">
        <v>611</v>
      </c>
      <c r="C615" s="99">
        <v>43122</v>
      </c>
      <c r="D615" s="11" t="s">
        <v>1083</v>
      </c>
      <c r="E615" s="11" t="s">
        <v>1649</v>
      </c>
      <c r="F615" s="11" t="s">
        <v>0</v>
      </c>
      <c r="G615" s="99">
        <v>43130</v>
      </c>
      <c r="H615" s="11" t="s">
        <v>1650</v>
      </c>
    </row>
    <row r="616" spans="1:8" x14ac:dyDescent="0.25">
      <c r="A616" s="11" t="s">
        <v>1651</v>
      </c>
      <c r="B616" s="11">
        <v>612</v>
      </c>
      <c r="C616" s="99">
        <v>43122</v>
      </c>
      <c r="D616" s="11" t="s">
        <v>257</v>
      </c>
      <c r="E616" s="11" t="s">
        <v>1652</v>
      </c>
      <c r="F616" s="11" t="s">
        <v>0</v>
      </c>
      <c r="G616" s="99">
        <v>43126</v>
      </c>
      <c r="H616" s="11" t="s">
        <v>1653</v>
      </c>
    </row>
    <row r="617" spans="1:8" x14ac:dyDescent="0.25">
      <c r="A617" s="11" t="s">
        <v>1654</v>
      </c>
      <c r="B617" s="11">
        <v>613</v>
      </c>
      <c r="C617" s="99">
        <v>43122</v>
      </c>
      <c r="D617" s="11" t="s">
        <v>1083</v>
      </c>
      <c r="E617" s="11" t="s">
        <v>1655</v>
      </c>
      <c r="F617" s="11" t="s">
        <v>14</v>
      </c>
      <c r="G617" s="99">
        <v>43150</v>
      </c>
      <c r="H617" s="11" t="s">
        <v>1656</v>
      </c>
    </row>
    <row r="618" spans="1:8" x14ac:dyDescent="0.25">
      <c r="A618" s="11" t="s">
        <v>1657</v>
      </c>
      <c r="B618" s="11">
        <v>614</v>
      </c>
      <c r="C618" s="99">
        <v>43122</v>
      </c>
      <c r="D618" s="11" t="s">
        <v>1658</v>
      </c>
      <c r="E618" s="11"/>
      <c r="F618" s="11" t="s">
        <v>0</v>
      </c>
      <c r="G618" s="99">
        <v>43136</v>
      </c>
      <c r="H618" s="11" t="s">
        <v>1659</v>
      </c>
    </row>
    <row r="619" spans="1:8" x14ac:dyDescent="0.25">
      <c r="A619" s="11" t="s">
        <v>1660</v>
      </c>
      <c r="B619" s="11">
        <v>615</v>
      </c>
      <c r="C619" s="99">
        <v>43122</v>
      </c>
      <c r="D619" s="11" t="s">
        <v>1661</v>
      </c>
      <c r="E619" s="11" t="s">
        <v>220</v>
      </c>
      <c r="F619" s="11" t="s">
        <v>6</v>
      </c>
      <c r="G619" s="99">
        <v>43143</v>
      </c>
      <c r="H619" s="11" t="s">
        <v>1662</v>
      </c>
    </row>
    <row r="620" spans="1:8" x14ac:dyDescent="0.25">
      <c r="A620" s="11" t="s">
        <v>1663</v>
      </c>
      <c r="B620" s="11">
        <v>616</v>
      </c>
      <c r="C620" s="99">
        <v>43122</v>
      </c>
      <c r="D620" s="11" t="s">
        <v>1664</v>
      </c>
      <c r="E620" s="11" t="s">
        <v>220</v>
      </c>
      <c r="F620" s="11" t="s">
        <v>6</v>
      </c>
      <c r="G620" s="99">
        <v>43137</v>
      </c>
      <c r="H620" s="11" t="s">
        <v>1665</v>
      </c>
    </row>
    <row r="621" spans="1:8" x14ac:dyDescent="0.25">
      <c r="A621" s="11" t="s">
        <v>1666</v>
      </c>
      <c r="B621" s="11">
        <v>617</v>
      </c>
      <c r="C621" s="99">
        <v>43122</v>
      </c>
      <c r="D621" s="11" t="s">
        <v>257</v>
      </c>
      <c r="E621" s="11"/>
      <c r="F621" s="11" t="s">
        <v>0</v>
      </c>
      <c r="G621" s="99">
        <v>43133</v>
      </c>
      <c r="H621" s="11" t="s">
        <v>1667</v>
      </c>
    </row>
    <row r="622" spans="1:8" x14ac:dyDescent="0.25">
      <c r="A622" s="11" t="s">
        <v>1668</v>
      </c>
      <c r="B622" s="11">
        <v>618</v>
      </c>
      <c r="C622" s="99">
        <v>43122</v>
      </c>
      <c r="D622" s="11" t="s">
        <v>213</v>
      </c>
      <c r="E622" s="11" t="s">
        <v>1669</v>
      </c>
      <c r="F622" s="11" t="s">
        <v>0</v>
      </c>
      <c r="G622" s="99">
        <v>43136</v>
      </c>
      <c r="H622" s="11" t="s">
        <v>1670</v>
      </c>
    </row>
    <row r="623" spans="1:8" x14ac:dyDescent="0.25">
      <c r="A623" s="11" t="s">
        <v>1671</v>
      </c>
      <c r="B623" s="11">
        <v>619</v>
      </c>
      <c r="C623" s="99">
        <v>43122</v>
      </c>
      <c r="D623" s="11" t="s">
        <v>254</v>
      </c>
      <c r="E623" s="11"/>
      <c r="F623" s="11" t="s">
        <v>0</v>
      </c>
      <c r="G623" s="99">
        <v>43136</v>
      </c>
      <c r="H623" s="11" t="s">
        <v>1672</v>
      </c>
    </row>
    <row r="624" spans="1:8" x14ac:dyDescent="0.25">
      <c r="A624" s="11" t="s">
        <v>1673</v>
      </c>
      <c r="B624" s="11">
        <v>620</v>
      </c>
      <c r="C624" s="99">
        <v>43122</v>
      </c>
      <c r="D624" s="11" t="s">
        <v>858</v>
      </c>
      <c r="E624" s="11"/>
      <c r="F624" s="11" t="s">
        <v>0</v>
      </c>
      <c r="G624" s="99">
        <v>43136</v>
      </c>
      <c r="H624" s="11" t="s">
        <v>1674</v>
      </c>
    </row>
    <row r="625" spans="1:8" x14ac:dyDescent="0.25">
      <c r="A625" s="11" t="s">
        <v>1675</v>
      </c>
      <c r="B625" s="11">
        <v>621</v>
      </c>
      <c r="C625" s="99">
        <v>43122</v>
      </c>
      <c r="D625" s="11" t="s">
        <v>254</v>
      </c>
      <c r="E625" s="11"/>
      <c r="F625" s="11" t="s">
        <v>0</v>
      </c>
      <c r="G625" s="99">
        <v>43137</v>
      </c>
      <c r="H625" s="11" t="s">
        <v>1676</v>
      </c>
    </row>
    <row r="626" spans="1:8" x14ac:dyDescent="0.25">
      <c r="A626" s="11" t="s">
        <v>1677</v>
      </c>
      <c r="B626" s="11">
        <v>622</v>
      </c>
      <c r="C626" s="99">
        <v>43122</v>
      </c>
      <c r="D626" s="11" t="s">
        <v>254</v>
      </c>
      <c r="E626" s="11"/>
      <c r="F626" s="11" t="s">
        <v>0</v>
      </c>
      <c r="G626" s="99">
        <v>43136</v>
      </c>
      <c r="H626" s="11" t="s">
        <v>1678</v>
      </c>
    </row>
    <row r="627" spans="1:8" x14ac:dyDescent="0.25">
      <c r="A627" s="11" t="s">
        <v>1679</v>
      </c>
      <c r="B627" s="11">
        <v>623</v>
      </c>
      <c r="C627" s="99">
        <v>43122</v>
      </c>
      <c r="D627" s="11" t="s">
        <v>858</v>
      </c>
      <c r="E627" s="11"/>
      <c r="F627" s="11" t="s">
        <v>0</v>
      </c>
      <c r="G627" s="99">
        <v>43136</v>
      </c>
      <c r="H627" s="11" t="s">
        <v>1680</v>
      </c>
    </row>
    <row r="628" spans="1:8" x14ac:dyDescent="0.25">
      <c r="A628" s="11" t="s">
        <v>1681</v>
      </c>
      <c r="B628" s="11">
        <v>624</v>
      </c>
      <c r="C628" s="99">
        <v>43122</v>
      </c>
      <c r="D628" s="11" t="s">
        <v>254</v>
      </c>
      <c r="E628" s="11"/>
      <c r="F628" s="11" t="s">
        <v>0</v>
      </c>
      <c r="G628" s="99">
        <v>43137</v>
      </c>
      <c r="H628" s="11" t="s">
        <v>1682</v>
      </c>
    </row>
    <row r="629" spans="1:8" x14ac:dyDescent="0.25">
      <c r="A629" s="11" t="s">
        <v>1683</v>
      </c>
      <c r="B629" s="11">
        <v>625</v>
      </c>
      <c r="C629" s="99">
        <v>43122</v>
      </c>
      <c r="D629" s="11" t="s">
        <v>858</v>
      </c>
      <c r="E629" s="11"/>
      <c r="F629" s="11" t="s">
        <v>0</v>
      </c>
      <c r="G629" s="99">
        <v>43137</v>
      </c>
      <c r="H629" s="11" t="s">
        <v>1684</v>
      </c>
    </row>
    <row r="630" spans="1:8" x14ac:dyDescent="0.25">
      <c r="A630" s="11" t="s">
        <v>1685</v>
      </c>
      <c r="B630" s="11">
        <v>626</v>
      </c>
      <c r="C630" s="99">
        <v>43122</v>
      </c>
      <c r="D630" s="11" t="s">
        <v>254</v>
      </c>
      <c r="E630" s="11"/>
      <c r="F630" s="11" t="s">
        <v>0</v>
      </c>
      <c r="G630" s="99">
        <v>43137</v>
      </c>
      <c r="H630" s="11" t="s">
        <v>1686</v>
      </c>
    </row>
    <row r="631" spans="1:8" x14ac:dyDescent="0.25">
      <c r="A631" s="11" t="s">
        <v>1687</v>
      </c>
      <c r="B631" s="11">
        <v>627</v>
      </c>
      <c r="C631" s="99">
        <v>43122</v>
      </c>
      <c r="D631" s="11" t="s">
        <v>858</v>
      </c>
      <c r="E631" s="11"/>
      <c r="F631" s="11" t="s">
        <v>0</v>
      </c>
      <c r="G631" s="99">
        <v>43138</v>
      </c>
      <c r="H631" s="11" t="s">
        <v>1688</v>
      </c>
    </row>
    <row r="632" spans="1:8" x14ac:dyDescent="0.25">
      <c r="A632" s="11" t="s">
        <v>1689</v>
      </c>
      <c r="B632" s="11">
        <v>628</v>
      </c>
      <c r="C632" s="99">
        <v>43122</v>
      </c>
      <c r="D632" s="11" t="s">
        <v>254</v>
      </c>
      <c r="E632" s="11"/>
      <c r="F632" s="11" t="s">
        <v>0</v>
      </c>
      <c r="G632" s="99">
        <v>43137</v>
      </c>
      <c r="H632" s="11" t="s">
        <v>1690</v>
      </c>
    </row>
    <row r="633" spans="1:8" x14ac:dyDescent="0.25">
      <c r="A633" s="11" t="s">
        <v>1691</v>
      </c>
      <c r="B633" s="11">
        <v>629</v>
      </c>
      <c r="C633" s="99">
        <v>43122</v>
      </c>
      <c r="D633" s="11" t="s">
        <v>858</v>
      </c>
      <c r="E633" s="11"/>
      <c r="F633" s="11" t="s">
        <v>0</v>
      </c>
      <c r="G633" s="99">
        <v>43136</v>
      </c>
      <c r="H633" s="11" t="s">
        <v>1692</v>
      </c>
    </row>
    <row r="634" spans="1:8" x14ac:dyDescent="0.25">
      <c r="A634" s="11" t="s">
        <v>1693</v>
      </c>
      <c r="B634" s="11">
        <v>630</v>
      </c>
      <c r="C634" s="99">
        <v>43122</v>
      </c>
      <c r="D634" s="11" t="s">
        <v>1694</v>
      </c>
      <c r="E634" s="11"/>
      <c r="F634" s="11" t="s">
        <v>0</v>
      </c>
      <c r="G634" s="99">
        <v>43136</v>
      </c>
      <c r="H634" s="11" t="s">
        <v>1695</v>
      </c>
    </row>
    <row r="635" spans="1:8" x14ac:dyDescent="0.25">
      <c r="A635" s="11" t="s">
        <v>1696</v>
      </c>
      <c r="B635" s="11">
        <v>631</v>
      </c>
      <c r="C635" s="99">
        <v>43122</v>
      </c>
      <c r="D635" s="11" t="s">
        <v>1697</v>
      </c>
      <c r="E635" s="11" t="s">
        <v>1698</v>
      </c>
      <c r="F635" s="11" t="s">
        <v>14</v>
      </c>
      <c r="G635" s="99">
        <v>43130</v>
      </c>
      <c r="H635" s="11" t="s">
        <v>1699</v>
      </c>
    </row>
    <row r="636" spans="1:8" x14ac:dyDescent="0.25">
      <c r="A636" s="11" t="s">
        <v>1700</v>
      </c>
      <c r="B636" s="11">
        <v>632</v>
      </c>
      <c r="C636" s="99">
        <v>43122</v>
      </c>
      <c r="D636" s="11" t="s">
        <v>209</v>
      </c>
      <c r="E636" s="11" t="s">
        <v>998</v>
      </c>
      <c r="F636" s="11" t="s">
        <v>0</v>
      </c>
      <c r="G636" s="99">
        <v>43140</v>
      </c>
      <c r="H636" s="11" t="s">
        <v>1701</v>
      </c>
    </row>
    <row r="637" spans="1:8" x14ac:dyDescent="0.25">
      <c r="A637" s="11" t="s">
        <v>1702</v>
      </c>
      <c r="B637" s="11">
        <v>633</v>
      </c>
      <c r="C637" s="99">
        <v>43122</v>
      </c>
      <c r="D637" s="11" t="s">
        <v>1703</v>
      </c>
      <c r="E637" s="11" t="s">
        <v>304</v>
      </c>
      <c r="F637" s="11" t="s">
        <v>0</v>
      </c>
      <c r="G637" s="11"/>
      <c r="H637" s="11"/>
    </row>
    <row r="638" spans="1:8" x14ac:dyDescent="0.25">
      <c r="A638" s="11" t="s">
        <v>1704</v>
      </c>
      <c r="B638" s="11">
        <v>634</v>
      </c>
      <c r="C638" s="99">
        <v>43122</v>
      </c>
      <c r="D638" s="11" t="s">
        <v>213</v>
      </c>
      <c r="E638" s="11" t="s">
        <v>855</v>
      </c>
      <c r="F638" s="11" t="s">
        <v>0</v>
      </c>
      <c r="G638" s="99">
        <v>43137</v>
      </c>
      <c r="H638" s="11" t="s">
        <v>1705</v>
      </c>
    </row>
    <row r="639" spans="1:8" x14ac:dyDescent="0.25">
      <c r="A639" s="11" t="s">
        <v>1706</v>
      </c>
      <c r="B639" s="11">
        <v>635</v>
      </c>
      <c r="C639" s="99">
        <v>43122</v>
      </c>
      <c r="D639" s="11" t="s">
        <v>1707</v>
      </c>
      <c r="E639" s="11"/>
      <c r="F639" s="11" t="s">
        <v>0</v>
      </c>
      <c r="G639" s="99">
        <v>43126</v>
      </c>
      <c r="H639" s="11" t="s">
        <v>1708</v>
      </c>
    </row>
    <row r="640" spans="1:8" x14ac:dyDescent="0.25">
      <c r="A640" s="11" t="s">
        <v>1709</v>
      </c>
      <c r="B640" s="11">
        <v>636</v>
      </c>
      <c r="C640" s="99">
        <v>43122</v>
      </c>
      <c r="D640" s="11" t="s">
        <v>257</v>
      </c>
      <c r="E640" s="11" t="s">
        <v>956</v>
      </c>
      <c r="F640" s="11" t="s">
        <v>0</v>
      </c>
      <c r="G640" s="99">
        <v>43137</v>
      </c>
      <c r="H640" s="11" t="s">
        <v>1494</v>
      </c>
    </row>
    <row r="641" spans="1:8" x14ac:dyDescent="0.25">
      <c r="A641" s="11" t="s">
        <v>1710</v>
      </c>
      <c r="B641" s="11">
        <v>637</v>
      </c>
      <c r="C641" s="99">
        <v>43122</v>
      </c>
      <c r="D641" s="11" t="s">
        <v>257</v>
      </c>
      <c r="E641" s="11" t="s">
        <v>956</v>
      </c>
      <c r="F641" s="11" t="s">
        <v>0</v>
      </c>
      <c r="G641" s="99">
        <v>43137</v>
      </c>
      <c r="H641" s="11" t="s">
        <v>1494</v>
      </c>
    </row>
    <row r="642" spans="1:8" x14ac:dyDescent="0.25">
      <c r="A642" s="11" t="s">
        <v>1711</v>
      </c>
      <c r="B642" s="11">
        <v>638</v>
      </c>
      <c r="C642" s="99">
        <v>43122</v>
      </c>
      <c r="D642" s="11" t="s">
        <v>257</v>
      </c>
      <c r="E642" s="11" t="s">
        <v>956</v>
      </c>
      <c r="F642" s="11" t="s">
        <v>0</v>
      </c>
      <c r="G642" s="99">
        <v>43137</v>
      </c>
      <c r="H642" s="11" t="s">
        <v>1494</v>
      </c>
    </row>
    <row r="643" spans="1:8" x14ac:dyDescent="0.25">
      <c r="A643" s="11" t="s">
        <v>1712</v>
      </c>
      <c r="B643" s="11">
        <v>639</v>
      </c>
      <c r="C643" s="99">
        <v>43122</v>
      </c>
      <c r="D643" s="11" t="s">
        <v>257</v>
      </c>
      <c r="E643" s="11" t="s">
        <v>956</v>
      </c>
      <c r="F643" s="11" t="s">
        <v>0</v>
      </c>
      <c r="G643" s="99">
        <v>43137</v>
      </c>
      <c r="H643" s="11" t="s">
        <v>1494</v>
      </c>
    </row>
    <row r="644" spans="1:8" x14ac:dyDescent="0.25">
      <c r="A644" s="11" t="s">
        <v>1713</v>
      </c>
      <c r="B644" s="11">
        <v>640</v>
      </c>
      <c r="C644" s="99">
        <v>43123</v>
      </c>
      <c r="D644" s="11" t="s">
        <v>257</v>
      </c>
      <c r="E644" s="11" t="s">
        <v>1714</v>
      </c>
      <c r="F644" s="11" t="s">
        <v>0</v>
      </c>
      <c r="G644" s="99">
        <v>43126</v>
      </c>
      <c r="H644" s="11" t="s">
        <v>1715</v>
      </c>
    </row>
    <row r="645" spans="1:8" x14ac:dyDescent="0.25">
      <c r="A645" s="11" t="s">
        <v>1716</v>
      </c>
      <c r="B645" s="11">
        <v>641</v>
      </c>
      <c r="C645" s="99">
        <v>43123</v>
      </c>
      <c r="D645" s="11" t="s">
        <v>1717</v>
      </c>
      <c r="E645" s="11"/>
      <c r="F645" s="11" t="s">
        <v>0</v>
      </c>
      <c r="G645" s="99">
        <v>43139</v>
      </c>
      <c r="H645" s="11" t="s">
        <v>1718</v>
      </c>
    </row>
    <row r="646" spans="1:8" x14ac:dyDescent="0.25">
      <c r="A646" s="11" t="s">
        <v>1719</v>
      </c>
      <c r="B646" s="11">
        <v>642</v>
      </c>
      <c r="C646" s="99">
        <v>43123</v>
      </c>
      <c r="D646" s="11" t="s">
        <v>213</v>
      </c>
      <c r="E646" s="11"/>
      <c r="F646" s="11" t="s">
        <v>0</v>
      </c>
      <c r="G646" s="99">
        <v>43140</v>
      </c>
      <c r="H646" s="11" t="s">
        <v>1720</v>
      </c>
    </row>
    <row r="647" spans="1:8" x14ac:dyDescent="0.25">
      <c r="A647" s="11" t="s">
        <v>1721</v>
      </c>
      <c r="B647" s="11">
        <v>643</v>
      </c>
      <c r="C647" s="99">
        <v>43123</v>
      </c>
      <c r="D647" s="11" t="s">
        <v>257</v>
      </c>
      <c r="E647" s="11" t="s">
        <v>1722</v>
      </c>
      <c r="F647" s="11" t="s">
        <v>0</v>
      </c>
      <c r="G647" s="99">
        <v>43130</v>
      </c>
      <c r="H647" s="11" t="s">
        <v>1723</v>
      </c>
    </row>
    <row r="648" spans="1:8" x14ac:dyDescent="0.25">
      <c r="A648" s="11" t="s">
        <v>1724</v>
      </c>
      <c r="B648" s="11">
        <v>644</v>
      </c>
      <c r="C648" s="99">
        <v>43123</v>
      </c>
      <c r="D648" s="11" t="s">
        <v>254</v>
      </c>
      <c r="E648" s="11"/>
      <c r="F648" s="11" t="s">
        <v>0</v>
      </c>
      <c r="G648" s="99">
        <v>43137</v>
      </c>
      <c r="H648" s="11" t="s">
        <v>1725</v>
      </c>
    </row>
    <row r="649" spans="1:8" x14ac:dyDescent="0.25">
      <c r="A649" s="11" t="s">
        <v>1726</v>
      </c>
      <c r="B649" s="11">
        <v>645</v>
      </c>
      <c r="C649" s="99">
        <v>43123</v>
      </c>
      <c r="D649" s="11" t="s">
        <v>858</v>
      </c>
      <c r="E649" s="11"/>
      <c r="F649" s="11" t="s">
        <v>0</v>
      </c>
      <c r="G649" s="99">
        <v>43136</v>
      </c>
      <c r="H649" s="11" t="s">
        <v>1727</v>
      </c>
    </row>
    <row r="650" spans="1:8" x14ac:dyDescent="0.25">
      <c r="A650" s="11" t="s">
        <v>1728</v>
      </c>
      <c r="B650" s="11">
        <v>646</v>
      </c>
      <c r="C650" s="99">
        <v>43123</v>
      </c>
      <c r="D650" s="11" t="s">
        <v>254</v>
      </c>
      <c r="E650" s="11"/>
      <c r="F650" s="11" t="s">
        <v>0</v>
      </c>
      <c r="G650" s="99">
        <v>43136</v>
      </c>
      <c r="H650" s="11" t="s">
        <v>1729</v>
      </c>
    </row>
    <row r="651" spans="1:8" x14ac:dyDescent="0.25">
      <c r="A651" s="11" t="s">
        <v>1730</v>
      </c>
      <c r="B651" s="11">
        <v>647</v>
      </c>
      <c r="C651" s="99">
        <v>43123</v>
      </c>
      <c r="D651" s="11" t="s">
        <v>858</v>
      </c>
      <c r="E651" s="11"/>
      <c r="F651" s="11" t="s">
        <v>0</v>
      </c>
      <c r="G651" s="99">
        <v>43136</v>
      </c>
      <c r="H651" s="11" t="s">
        <v>1731</v>
      </c>
    </row>
    <row r="652" spans="1:8" x14ac:dyDescent="0.25">
      <c r="A652" s="11" t="s">
        <v>1732</v>
      </c>
      <c r="B652" s="11">
        <v>648</v>
      </c>
      <c r="C652" s="99">
        <v>43123</v>
      </c>
      <c r="D652" s="11" t="s">
        <v>254</v>
      </c>
      <c r="E652" s="11"/>
      <c r="F652" s="11" t="s">
        <v>0</v>
      </c>
      <c r="G652" s="99">
        <v>43137</v>
      </c>
      <c r="H652" s="11" t="s">
        <v>1733</v>
      </c>
    </row>
    <row r="653" spans="1:8" x14ac:dyDescent="0.25">
      <c r="A653" s="11" t="s">
        <v>1734</v>
      </c>
      <c r="B653" s="11">
        <v>649</v>
      </c>
      <c r="C653" s="99">
        <v>43123</v>
      </c>
      <c r="D653" s="11" t="s">
        <v>254</v>
      </c>
      <c r="E653" s="11"/>
      <c r="F653" s="11" t="s">
        <v>0</v>
      </c>
      <c r="G653" s="99">
        <v>43137</v>
      </c>
      <c r="H653" s="11" t="s">
        <v>1735</v>
      </c>
    </row>
    <row r="654" spans="1:8" x14ac:dyDescent="0.25">
      <c r="A654" s="11" t="s">
        <v>1736</v>
      </c>
      <c r="B654" s="11">
        <v>650</v>
      </c>
      <c r="C654" s="99">
        <v>43123</v>
      </c>
      <c r="D654" s="11" t="s">
        <v>858</v>
      </c>
      <c r="E654" s="11"/>
      <c r="F654" s="11" t="s">
        <v>0</v>
      </c>
      <c r="G654" s="99">
        <v>43137</v>
      </c>
      <c r="H654" s="11" t="s">
        <v>1737</v>
      </c>
    </row>
    <row r="655" spans="1:8" x14ac:dyDescent="0.25">
      <c r="A655" s="11" t="s">
        <v>1738</v>
      </c>
      <c r="B655" s="11">
        <v>651</v>
      </c>
      <c r="C655" s="99">
        <v>43123</v>
      </c>
      <c r="D655" s="11" t="s">
        <v>254</v>
      </c>
      <c r="E655" s="11"/>
      <c r="F655" s="11" t="s">
        <v>0</v>
      </c>
      <c r="G655" s="99">
        <v>43138</v>
      </c>
      <c r="H655" s="11" t="s">
        <v>1739</v>
      </c>
    </row>
    <row r="656" spans="1:8" x14ac:dyDescent="0.25">
      <c r="A656" s="11" t="s">
        <v>1740</v>
      </c>
      <c r="B656" s="11">
        <v>652</v>
      </c>
      <c r="C656" s="99">
        <v>43123</v>
      </c>
      <c r="D656" s="11" t="s">
        <v>858</v>
      </c>
      <c r="E656" s="11"/>
      <c r="F656" s="11" t="s">
        <v>0</v>
      </c>
      <c r="G656" s="99">
        <v>43138</v>
      </c>
      <c r="H656" s="11" t="s">
        <v>1741</v>
      </c>
    </row>
    <row r="657" spans="1:8" x14ac:dyDescent="0.25">
      <c r="A657" s="11" t="s">
        <v>1742</v>
      </c>
      <c r="B657" s="11">
        <v>653</v>
      </c>
      <c r="C657" s="99">
        <v>43123</v>
      </c>
      <c r="D657" s="11" t="s">
        <v>254</v>
      </c>
      <c r="E657" s="11"/>
      <c r="F657" s="11" t="s">
        <v>0</v>
      </c>
      <c r="G657" s="99">
        <v>43138</v>
      </c>
      <c r="H657" s="11" t="s">
        <v>1743</v>
      </c>
    </row>
    <row r="658" spans="1:8" x14ac:dyDescent="0.25">
      <c r="A658" s="11" t="s">
        <v>1744</v>
      </c>
      <c r="B658" s="11">
        <v>654</v>
      </c>
      <c r="C658" s="99">
        <v>43123</v>
      </c>
      <c r="D658" s="11" t="s">
        <v>858</v>
      </c>
      <c r="E658" s="11"/>
      <c r="F658" s="11" t="s">
        <v>0</v>
      </c>
      <c r="G658" s="99">
        <v>43138</v>
      </c>
      <c r="H658" s="11" t="s">
        <v>1745</v>
      </c>
    </row>
    <row r="659" spans="1:8" x14ac:dyDescent="0.25">
      <c r="A659" s="11" t="s">
        <v>1746</v>
      </c>
      <c r="B659" s="11">
        <v>655</v>
      </c>
      <c r="C659" s="99">
        <v>43123</v>
      </c>
      <c r="D659" s="11" t="s">
        <v>858</v>
      </c>
      <c r="E659" s="11"/>
      <c r="F659" s="11" t="s">
        <v>0</v>
      </c>
      <c r="G659" s="99">
        <v>43138</v>
      </c>
      <c r="H659" s="11" t="s">
        <v>1747</v>
      </c>
    </row>
    <row r="660" spans="1:8" x14ac:dyDescent="0.25">
      <c r="A660" s="11" t="s">
        <v>1748</v>
      </c>
      <c r="B660" s="11">
        <v>656</v>
      </c>
      <c r="C660" s="99">
        <v>43123</v>
      </c>
      <c r="D660" s="11" t="s">
        <v>1749</v>
      </c>
      <c r="E660" s="11" t="s">
        <v>855</v>
      </c>
      <c r="F660" s="11" t="s">
        <v>0</v>
      </c>
      <c r="G660" s="99">
        <v>43137</v>
      </c>
      <c r="H660" s="11" t="s">
        <v>1705</v>
      </c>
    </row>
    <row r="661" spans="1:8" x14ac:dyDescent="0.25">
      <c r="A661" s="11" t="s">
        <v>1750</v>
      </c>
      <c r="B661" s="11">
        <v>657</v>
      </c>
      <c r="C661" s="99">
        <v>43123</v>
      </c>
      <c r="D661" s="11" t="s">
        <v>858</v>
      </c>
      <c r="E661" s="11"/>
      <c r="F661" s="11" t="s">
        <v>0</v>
      </c>
      <c r="G661" s="99">
        <v>43137</v>
      </c>
      <c r="H661" s="11" t="s">
        <v>1751</v>
      </c>
    </row>
    <row r="662" spans="1:8" x14ac:dyDescent="0.25">
      <c r="A662" s="11" t="s">
        <v>1752</v>
      </c>
      <c r="B662" s="11">
        <v>658</v>
      </c>
      <c r="C662" s="99">
        <v>43123</v>
      </c>
      <c r="D662" s="11" t="s">
        <v>1749</v>
      </c>
      <c r="E662" s="11" t="s">
        <v>1753</v>
      </c>
      <c r="F662" s="11" t="s">
        <v>0</v>
      </c>
      <c r="G662" s="99">
        <v>43137</v>
      </c>
      <c r="H662" s="11" t="s">
        <v>1754</v>
      </c>
    </row>
    <row r="663" spans="1:8" x14ac:dyDescent="0.25">
      <c r="A663" s="11" t="s">
        <v>1755</v>
      </c>
      <c r="B663" s="11">
        <v>659</v>
      </c>
      <c r="C663" s="99">
        <v>43123</v>
      </c>
      <c r="D663" s="11" t="s">
        <v>858</v>
      </c>
      <c r="E663" s="11" t="s">
        <v>1756</v>
      </c>
      <c r="F663" s="11" t="s">
        <v>0</v>
      </c>
      <c r="G663" s="99">
        <v>43136</v>
      </c>
      <c r="H663" s="11" t="s">
        <v>1757</v>
      </c>
    </row>
    <row r="664" spans="1:8" x14ac:dyDescent="0.25">
      <c r="A664" s="11" t="s">
        <v>1758</v>
      </c>
      <c r="B664" s="11">
        <v>660</v>
      </c>
      <c r="C664" s="99">
        <v>43123</v>
      </c>
      <c r="D664" s="11" t="s">
        <v>1759</v>
      </c>
      <c r="E664" s="11" t="s">
        <v>1760</v>
      </c>
      <c r="F664" s="11" t="s">
        <v>0</v>
      </c>
      <c r="G664" s="99">
        <v>43130</v>
      </c>
      <c r="H664" s="11" t="s">
        <v>1761</v>
      </c>
    </row>
    <row r="665" spans="1:8" x14ac:dyDescent="0.25">
      <c r="A665" s="11" t="s">
        <v>1762</v>
      </c>
      <c r="B665" s="11">
        <v>661</v>
      </c>
      <c r="C665" s="99">
        <v>43123</v>
      </c>
      <c r="D665" s="11" t="s">
        <v>1763</v>
      </c>
      <c r="E665" s="11" t="s">
        <v>1760</v>
      </c>
      <c r="F665" s="11" t="s">
        <v>0</v>
      </c>
      <c r="G665" s="99">
        <v>43126</v>
      </c>
      <c r="H665" s="11" t="s">
        <v>1764</v>
      </c>
    </row>
    <row r="666" spans="1:8" x14ac:dyDescent="0.25">
      <c r="A666" s="11" t="s">
        <v>1765</v>
      </c>
      <c r="B666" s="11">
        <v>662</v>
      </c>
      <c r="C666" s="99">
        <v>43123</v>
      </c>
      <c r="D666" s="11" t="s">
        <v>1766</v>
      </c>
      <c r="E666" s="11" t="s">
        <v>1760</v>
      </c>
      <c r="F666" s="11" t="s">
        <v>14</v>
      </c>
      <c r="G666" s="99">
        <v>43150</v>
      </c>
      <c r="H666" s="11" t="s">
        <v>960</v>
      </c>
    </row>
    <row r="667" spans="1:8" x14ac:dyDescent="0.25">
      <c r="A667" s="11" t="s">
        <v>1767</v>
      </c>
      <c r="B667" s="11">
        <v>663</v>
      </c>
      <c r="C667" s="99">
        <v>43123</v>
      </c>
      <c r="D667" s="11" t="s">
        <v>1768</v>
      </c>
      <c r="E667" s="11" t="s">
        <v>1760</v>
      </c>
      <c r="F667" s="11" t="s">
        <v>0</v>
      </c>
      <c r="G667" s="99">
        <v>43130</v>
      </c>
      <c r="H667" s="11" t="s">
        <v>1769</v>
      </c>
    </row>
    <row r="668" spans="1:8" x14ac:dyDescent="0.25">
      <c r="A668" s="11" t="s">
        <v>1770</v>
      </c>
      <c r="B668" s="11">
        <v>664</v>
      </c>
      <c r="C668" s="99">
        <v>43123</v>
      </c>
      <c r="D668" s="11" t="s">
        <v>1771</v>
      </c>
      <c r="E668" s="11" t="s">
        <v>1364</v>
      </c>
      <c r="F668" s="11" t="s">
        <v>0</v>
      </c>
      <c r="G668" s="99">
        <v>43130</v>
      </c>
      <c r="H668" s="11" t="s">
        <v>1772</v>
      </c>
    </row>
    <row r="669" spans="1:8" x14ac:dyDescent="0.25">
      <c r="A669" s="11" t="s">
        <v>1773</v>
      </c>
      <c r="B669" s="11">
        <v>665</v>
      </c>
      <c r="C669" s="99">
        <v>43123</v>
      </c>
      <c r="D669" s="11" t="s">
        <v>1774</v>
      </c>
      <c r="E669" s="11" t="s">
        <v>1760</v>
      </c>
      <c r="F669" s="11" t="s">
        <v>0</v>
      </c>
      <c r="G669" s="99">
        <v>43133</v>
      </c>
      <c r="H669" s="11" t="s">
        <v>1775</v>
      </c>
    </row>
    <row r="670" spans="1:8" x14ac:dyDescent="0.25">
      <c r="A670" s="11" t="s">
        <v>1776</v>
      </c>
      <c r="B670" s="11">
        <v>666</v>
      </c>
      <c r="C670" s="99">
        <v>43123</v>
      </c>
      <c r="D670" s="11" t="s">
        <v>1777</v>
      </c>
      <c r="E670" s="11" t="s">
        <v>1364</v>
      </c>
      <c r="F670" s="11" t="s">
        <v>0</v>
      </c>
      <c r="G670" s="99">
        <v>43133</v>
      </c>
      <c r="H670" s="11" t="s">
        <v>1778</v>
      </c>
    </row>
    <row r="671" spans="1:8" x14ac:dyDescent="0.25">
      <c r="A671" s="11" t="s">
        <v>1779</v>
      </c>
      <c r="B671" s="11">
        <v>667</v>
      </c>
      <c r="C671" s="99">
        <v>43123</v>
      </c>
      <c r="D671" s="11" t="s">
        <v>1780</v>
      </c>
      <c r="E671" s="11" t="s">
        <v>1760</v>
      </c>
      <c r="F671" s="11" t="s">
        <v>0</v>
      </c>
      <c r="G671" s="99">
        <v>43130</v>
      </c>
      <c r="H671" s="11" t="s">
        <v>1781</v>
      </c>
    </row>
    <row r="672" spans="1:8" x14ac:dyDescent="0.25">
      <c r="A672" s="11" t="s">
        <v>1782</v>
      </c>
      <c r="B672" s="11">
        <v>668</v>
      </c>
      <c r="C672" s="99">
        <v>43123</v>
      </c>
      <c r="D672" s="11" t="s">
        <v>1783</v>
      </c>
      <c r="E672" s="11" t="s">
        <v>1364</v>
      </c>
      <c r="F672" s="11" t="s">
        <v>0</v>
      </c>
      <c r="G672" s="99">
        <v>43130</v>
      </c>
      <c r="H672" s="11" t="s">
        <v>1784</v>
      </c>
    </row>
    <row r="673" spans="1:8" x14ac:dyDescent="0.25">
      <c r="A673" s="11" t="s">
        <v>1785</v>
      </c>
      <c r="B673" s="11">
        <v>669</v>
      </c>
      <c r="C673" s="99">
        <v>43123</v>
      </c>
      <c r="D673" s="11" t="s">
        <v>1786</v>
      </c>
      <c r="E673" s="11" t="s">
        <v>1760</v>
      </c>
      <c r="F673" s="11" t="s">
        <v>0</v>
      </c>
      <c r="G673" s="99">
        <v>43130</v>
      </c>
      <c r="H673" s="11" t="s">
        <v>1787</v>
      </c>
    </row>
    <row r="674" spans="1:8" x14ac:dyDescent="0.25">
      <c r="A674" s="11" t="s">
        <v>1788</v>
      </c>
      <c r="B674" s="11">
        <v>670</v>
      </c>
      <c r="C674" s="99">
        <v>43123</v>
      </c>
      <c r="D674" s="11" t="s">
        <v>1789</v>
      </c>
      <c r="E674" s="11" t="s">
        <v>1364</v>
      </c>
      <c r="F674" s="11" t="s">
        <v>0</v>
      </c>
      <c r="G674" s="99">
        <v>43130</v>
      </c>
      <c r="H674" s="11" t="s">
        <v>1790</v>
      </c>
    </row>
    <row r="675" spans="1:8" x14ac:dyDescent="0.25">
      <c r="A675" s="11" t="s">
        <v>1791</v>
      </c>
      <c r="B675" s="11">
        <v>671</v>
      </c>
      <c r="C675" s="99">
        <v>43123</v>
      </c>
      <c r="D675" s="11" t="s">
        <v>1792</v>
      </c>
      <c r="E675" s="11" t="s">
        <v>1760</v>
      </c>
      <c r="F675" s="11" t="s">
        <v>0</v>
      </c>
      <c r="G675" s="99">
        <v>43133</v>
      </c>
      <c r="H675" s="11" t="s">
        <v>1793</v>
      </c>
    </row>
    <row r="676" spans="1:8" x14ac:dyDescent="0.25">
      <c r="A676" s="11" t="s">
        <v>1794</v>
      </c>
      <c r="B676" s="11">
        <v>672</v>
      </c>
      <c r="C676" s="99">
        <v>43123</v>
      </c>
      <c r="D676" s="11" t="s">
        <v>1795</v>
      </c>
      <c r="E676" s="11" t="s">
        <v>1364</v>
      </c>
      <c r="F676" s="11" t="s">
        <v>0</v>
      </c>
      <c r="G676" s="99">
        <v>43130</v>
      </c>
      <c r="H676" s="11" t="s">
        <v>1796</v>
      </c>
    </row>
    <row r="677" spans="1:8" x14ac:dyDescent="0.25">
      <c r="A677" s="11" t="s">
        <v>1797</v>
      </c>
      <c r="B677" s="11">
        <v>673</v>
      </c>
      <c r="C677" s="99">
        <v>43123</v>
      </c>
      <c r="D677" s="11" t="s">
        <v>1798</v>
      </c>
      <c r="E677" s="11" t="s">
        <v>1364</v>
      </c>
      <c r="F677" s="11" t="s">
        <v>0</v>
      </c>
      <c r="G677" s="99">
        <v>43130</v>
      </c>
      <c r="H677" s="11" t="s">
        <v>1799</v>
      </c>
    </row>
    <row r="678" spans="1:8" x14ac:dyDescent="0.25">
      <c r="A678" s="11" t="s">
        <v>1800</v>
      </c>
      <c r="B678" s="11">
        <v>674</v>
      </c>
      <c r="C678" s="99">
        <v>43123</v>
      </c>
      <c r="D678" s="11" t="s">
        <v>1801</v>
      </c>
      <c r="E678" s="11" t="s">
        <v>1364</v>
      </c>
      <c r="F678" s="11" t="s">
        <v>0</v>
      </c>
      <c r="G678" s="99">
        <v>43133</v>
      </c>
      <c r="H678" s="11" t="s">
        <v>1802</v>
      </c>
    </row>
    <row r="679" spans="1:8" x14ac:dyDescent="0.25">
      <c r="A679" s="11" t="s">
        <v>1803</v>
      </c>
      <c r="B679" s="11">
        <v>675</v>
      </c>
      <c r="C679" s="99">
        <v>43123</v>
      </c>
      <c r="D679" s="11" t="s">
        <v>1804</v>
      </c>
      <c r="E679" s="11" t="s">
        <v>1760</v>
      </c>
      <c r="F679" s="11" t="s">
        <v>0</v>
      </c>
      <c r="G679" s="99">
        <v>43130</v>
      </c>
      <c r="H679" s="11" t="s">
        <v>1805</v>
      </c>
    </row>
    <row r="680" spans="1:8" x14ac:dyDescent="0.25">
      <c r="A680" s="11" t="s">
        <v>1806</v>
      </c>
      <c r="B680" s="11">
        <v>676</v>
      </c>
      <c r="C680" s="99">
        <v>43123</v>
      </c>
      <c r="D680" s="11" t="s">
        <v>1807</v>
      </c>
      <c r="E680" s="11" t="s">
        <v>1760</v>
      </c>
      <c r="F680" s="11" t="s">
        <v>0</v>
      </c>
      <c r="G680" s="99">
        <v>43130</v>
      </c>
      <c r="H680" s="11" t="s">
        <v>1808</v>
      </c>
    </row>
    <row r="681" spans="1:8" x14ac:dyDescent="0.25">
      <c r="A681" s="11" t="s">
        <v>1809</v>
      </c>
      <c r="B681" s="11">
        <v>677</v>
      </c>
      <c r="C681" s="99">
        <v>43123</v>
      </c>
      <c r="D681" s="11" t="s">
        <v>1810</v>
      </c>
      <c r="E681" s="11" t="s">
        <v>1760</v>
      </c>
      <c r="F681" s="11" t="s">
        <v>0</v>
      </c>
      <c r="G681" s="99">
        <v>43130</v>
      </c>
      <c r="H681" s="11" t="s">
        <v>1811</v>
      </c>
    </row>
    <row r="682" spans="1:8" x14ac:dyDescent="0.25">
      <c r="A682" s="11" t="s">
        <v>1812</v>
      </c>
      <c r="B682" s="11">
        <v>678</v>
      </c>
      <c r="C682" s="99">
        <v>43123</v>
      </c>
      <c r="D682" s="11" t="s">
        <v>1813</v>
      </c>
      <c r="E682" s="11" t="s">
        <v>1760</v>
      </c>
      <c r="F682" s="11" t="s">
        <v>0</v>
      </c>
      <c r="G682" s="99">
        <v>43130</v>
      </c>
      <c r="H682" s="11" t="s">
        <v>1814</v>
      </c>
    </row>
    <row r="683" spans="1:8" x14ac:dyDescent="0.25">
      <c r="A683" s="11" t="s">
        <v>1815</v>
      </c>
      <c r="B683" s="11">
        <v>679</v>
      </c>
      <c r="C683" s="99">
        <v>43123</v>
      </c>
      <c r="D683" s="11" t="s">
        <v>1816</v>
      </c>
      <c r="E683" s="11" t="s">
        <v>1760</v>
      </c>
      <c r="F683" s="11" t="s">
        <v>0</v>
      </c>
      <c r="G683" s="99">
        <v>43126</v>
      </c>
      <c r="H683" s="11" t="s">
        <v>1817</v>
      </c>
    </row>
    <row r="684" spans="1:8" x14ac:dyDescent="0.25">
      <c r="A684" s="11" t="s">
        <v>1818</v>
      </c>
      <c r="B684" s="11">
        <v>680</v>
      </c>
      <c r="C684" s="99">
        <v>43123</v>
      </c>
      <c r="D684" s="11" t="s">
        <v>1819</v>
      </c>
      <c r="E684" s="11" t="s">
        <v>1364</v>
      </c>
      <c r="F684" s="11" t="s">
        <v>0</v>
      </c>
      <c r="G684" s="99">
        <v>43130</v>
      </c>
      <c r="H684" s="11" t="s">
        <v>1820</v>
      </c>
    </row>
    <row r="685" spans="1:8" x14ac:dyDescent="0.25">
      <c r="A685" s="11" t="s">
        <v>1821</v>
      </c>
      <c r="B685" s="11">
        <v>681</v>
      </c>
      <c r="C685" s="99">
        <v>43123</v>
      </c>
      <c r="D685" s="11" t="s">
        <v>1822</v>
      </c>
      <c r="E685" s="11" t="s">
        <v>1364</v>
      </c>
      <c r="F685" s="11" t="s">
        <v>0</v>
      </c>
      <c r="G685" s="99">
        <v>43130</v>
      </c>
      <c r="H685" s="11" t="s">
        <v>1823</v>
      </c>
    </row>
    <row r="686" spans="1:8" x14ac:dyDescent="0.25">
      <c r="A686" s="11" t="s">
        <v>1824</v>
      </c>
      <c r="B686" s="11">
        <v>682</v>
      </c>
      <c r="C686" s="99">
        <v>43123</v>
      </c>
      <c r="D686" s="11" t="s">
        <v>1825</v>
      </c>
      <c r="E686" s="11" t="s">
        <v>1364</v>
      </c>
      <c r="F686" s="11" t="s">
        <v>0</v>
      </c>
      <c r="G686" s="99">
        <v>43130</v>
      </c>
      <c r="H686" s="11" t="s">
        <v>1826</v>
      </c>
    </row>
    <row r="687" spans="1:8" x14ac:dyDescent="0.25">
      <c r="A687" s="11" t="s">
        <v>1827</v>
      </c>
      <c r="B687" s="11">
        <v>683</v>
      </c>
      <c r="C687" s="99">
        <v>43123</v>
      </c>
      <c r="D687" s="11" t="s">
        <v>1828</v>
      </c>
      <c r="E687" s="11" t="s">
        <v>1364</v>
      </c>
      <c r="F687" s="11" t="s">
        <v>0</v>
      </c>
      <c r="G687" s="99">
        <v>43130</v>
      </c>
      <c r="H687" s="11" t="s">
        <v>1829</v>
      </c>
    </row>
    <row r="688" spans="1:8" x14ac:dyDescent="0.25">
      <c r="A688" s="11" t="s">
        <v>1830</v>
      </c>
      <c r="B688" s="11">
        <v>684</v>
      </c>
      <c r="C688" s="99">
        <v>43123</v>
      </c>
      <c r="D688" s="11" t="s">
        <v>1831</v>
      </c>
      <c r="E688" s="11" t="s">
        <v>1760</v>
      </c>
      <c r="F688" s="11" t="s">
        <v>0</v>
      </c>
      <c r="G688" s="99">
        <v>43130</v>
      </c>
      <c r="H688" s="11" t="s">
        <v>1832</v>
      </c>
    </row>
    <row r="689" spans="1:8" x14ac:dyDescent="0.25">
      <c r="A689" s="11" t="s">
        <v>1833</v>
      </c>
      <c r="B689" s="11">
        <v>685</v>
      </c>
      <c r="C689" s="99">
        <v>43123</v>
      </c>
      <c r="D689" s="11" t="s">
        <v>1834</v>
      </c>
      <c r="E689" s="11" t="s">
        <v>1364</v>
      </c>
      <c r="F689" s="11" t="s">
        <v>14</v>
      </c>
      <c r="G689" s="99">
        <v>43144</v>
      </c>
      <c r="H689" s="11" t="s">
        <v>1835</v>
      </c>
    </row>
    <row r="690" spans="1:8" x14ac:dyDescent="0.25">
      <c r="A690" s="11" t="s">
        <v>1836</v>
      </c>
      <c r="B690" s="11">
        <v>686</v>
      </c>
      <c r="C690" s="99">
        <v>43123</v>
      </c>
      <c r="D690" s="11" t="s">
        <v>1837</v>
      </c>
      <c r="E690" s="11" t="s">
        <v>1760</v>
      </c>
      <c r="F690" s="11" t="s">
        <v>0</v>
      </c>
      <c r="G690" s="99">
        <v>43130</v>
      </c>
      <c r="H690" s="11" t="s">
        <v>1838</v>
      </c>
    </row>
    <row r="691" spans="1:8" x14ac:dyDescent="0.25">
      <c r="A691" s="11" t="s">
        <v>1839</v>
      </c>
      <c r="B691" s="11">
        <v>687</v>
      </c>
      <c r="C691" s="99">
        <v>43123</v>
      </c>
      <c r="D691" s="11" t="s">
        <v>1840</v>
      </c>
      <c r="E691" s="11" t="s">
        <v>1364</v>
      </c>
      <c r="F691" s="11" t="s">
        <v>0</v>
      </c>
      <c r="G691" s="99">
        <v>43130</v>
      </c>
      <c r="H691" s="11" t="s">
        <v>1841</v>
      </c>
    </row>
    <row r="692" spans="1:8" x14ac:dyDescent="0.25">
      <c r="A692" s="11" t="s">
        <v>1842</v>
      </c>
      <c r="B692" s="11">
        <v>688</v>
      </c>
      <c r="C692" s="99">
        <v>43123</v>
      </c>
      <c r="D692" s="11" t="s">
        <v>1843</v>
      </c>
      <c r="E692" s="11" t="s">
        <v>1760</v>
      </c>
      <c r="F692" s="11" t="s">
        <v>0</v>
      </c>
      <c r="G692" s="99">
        <v>43130</v>
      </c>
      <c r="H692" s="11" t="s">
        <v>1844</v>
      </c>
    </row>
    <row r="693" spans="1:8" x14ac:dyDescent="0.25">
      <c r="A693" s="11" t="s">
        <v>1845</v>
      </c>
      <c r="B693" s="11">
        <v>689</v>
      </c>
      <c r="C693" s="99">
        <v>43123</v>
      </c>
      <c r="D693" s="11" t="s">
        <v>1846</v>
      </c>
      <c r="E693" s="11" t="s">
        <v>1364</v>
      </c>
      <c r="F693" s="11" t="s">
        <v>0</v>
      </c>
      <c r="G693" s="99">
        <v>43133</v>
      </c>
      <c r="H693" s="11" t="s">
        <v>1847</v>
      </c>
    </row>
    <row r="694" spans="1:8" x14ac:dyDescent="0.25">
      <c r="A694" s="11" t="s">
        <v>1848</v>
      </c>
      <c r="B694" s="11">
        <v>690</v>
      </c>
      <c r="C694" s="99">
        <v>43123</v>
      </c>
      <c r="D694" s="11" t="s">
        <v>1849</v>
      </c>
      <c r="E694" s="11" t="s">
        <v>1760</v>
      </c>
      <c r="F694" s="11" t="s">
        <v>0</v>
      </c>
      <c r="G694" s="99">
        <v>43133</v>
      </c>
      <c r="H694" s="11" t="s">
        <v>1850</v>
      </c>
    </row>
    <row r="695" spans="1:8" x14ac:dyDescent="0.25">
      <c r="A695" s="11" t="s">
        <v>1851</v>
      </c>
      <c r="B695" s="11">
        <v>691</v>
      </c>
      <c r="C695" s="99">
        <v>43123</v>
      </c>
      <c r="D695" s="11" t="s">
        <v>1852</v>
      </c>
      <c r="E695" s="11" t="s">
        <v>1364</v>
      </c>
      <c r="F695" s="11" t="s">
        <v>0</v>
      </c>
      <c r="G695" s="99">
        <v>43130</v>
      </c>
      <c r="H695" s="11" t="s">
        <v>1853</v>
      </c>
    </row>
    <row r="696" spans="1:8" x14ac:dyDescent="0.25">
      <c r="A696" s="11" t="s">
        <v>1854</v>
      </c>
      <c r="B696" s="11">
        <v>692</v>
      </c>
      <c r="C696" s="99">
        <v>43123</v>
      </c>
      <c r="D696" s="11" t="s">
        <v>1855</v>
      </c>
      <c r="E696" s="11" t="s">
        <v>1760</v>
      </c>
      <c r="F696" s="11" t="s">
        <v>0</v>
      </c>
      <c r="G696" s="99">
        <v>43130</v>
      </c>
      <c r="H696" s="11" t="s">
        <v>1856</v>
      </c>
    </row>
    <row r="697" spans="1:8" x14ac:dyDescent="0.25">
      <c r="A697" s="11" t="s">
        <v>1857</v>
      </c>
      <c r="B697" s="11">
        <v>693</v>
      </c>
      <c r="C697" s="99">
        <v>43123</v>
      </c>
      <c r="D697" s="11" t="s">
        <v>1858</v>
      </c>
      <c r="E697" s="11" t="s">
        <v>1364</v>
      </c>
      <c r="F697" s="11" t="s">
        <v>0</v>
      </c>
      <c r="G697" s="99">
        <v>43130</v>
      </c>
      <c r="H697" s="11" t="s">
        <v>1859</v>
      </c>
    </row>
    <row r="698" spans="1:8" x14ac:dyDescent="0.25">
      <c r="A698" s="11" t="s">
        <v>1860</v>
      </c>
      <c r="B698" s="11">
        <v>694</v>
      </c>
      <c r="C698" s="99">
        <v>43123</v>
      </c>
      <c r="D698" s="11" t="s">
        <v>1861</v>
      </c>
      <c r="E698" s="11" t="s">
        <v>1364</v>
      </c>
      <c r="F698" s="11" t="s">
        <v>0</v>
      </c>
      <c r="G698" s="99">
        <v>43126</v>
      </c>
      <c r="H698" s="11" t="s">
        <v>1817</v>
      </c>
    </row>
    <row r="699" spans="1:8" x14ac:dyDescent="0.25">
      <c r="A699" s="11" t="s">
        <v>1862</v>
      </c>
      <c r="B699" s="11">
        <v>695</v>
      </c>
      <c r="C699" s="99">
        <v>43123</v>
      </c>
      <c r="D699" s="11" t="s">
        <v>1863</v>
      </c>
      <c r="E699" s="11" t="s">
        <v>1760</v>
      </c>
      <c r="F699" s="11" t="s">
        <v>0</v>
      </c>
      <c r="G699" s="99">
        <v>43133</v>
      </c>
      <c r="H699" s="11" t="s">
        <v>1864</v>
      </c>
    </row>
    <row r="700" spans="1:8" x14ac:dyDescent="0.25">
      <c r="A700" s="11" t="s">
        <v>1865</v>
      </c>
      <c r="B700" s="11">
        <v>696</v>
      </c>
      <c r="C700" s="99">
        <v>43123</v>
      </c>
      <c r="D700" s="11" t="s">
        <v>1866</v>
      </c>
      <c r="E700" s="11" t="s">
        <v>1364</v>
      </c>
      <c r="F700" s="11" t="s">
        <v>0</v>
      </c>
      <c r="G700" s="99">
        <v>43130</v>
      </c>
      <c r="H700" s="11" t="s">
        <v>1867</v>
      </c>
    </row>
    <row r="701" spans="1:8" x14ac:dyDescent="0.25">
      <c r="A701" s="11" t="s">
        <v>1868</v>
      </c>
      <c r="B701" s="11">
        <v>697</v>
      </c>
      <c r="C701" s="99">
        <v>43123</v>
      </c>
      <c r="D701" s="11" t="s">
        <v>1869</v>
      </c>
      <c r="E701" s="11" t="s">
        <v>1364</v>
      </c>
      <c r="F701" s="11" t="s">
        <v>0</v>
      </c>
      <c r="G701" s="99">
        <v>43130</v>
      </c>
      <c r="H701" s="11" t="s">
        <v>1870</v>
      </c>
    </row>
    <row r="702" spans="1:8" x14ac:dyDescent="0.25">
      <c r="A702" s="11" t="s">
        <v>1871</v>
      </c>
      <c r="B702" s="11">
        <v>698</v>
      </c>
      <c r="C702" s="99">
        <v>43123</v>
      </c>
      <c r="D702" s="11" t="s">
        <v>1872</v>
      </c>
      <c r="E702" s="11" t="s">
        <v>1760</v>
      </c>
      <c r="F702" s="11" t="s">
        <v>0</v>
      </c>
      <c r="G702" s="99">
        <v>43130</v>
      </c>
      <c r="H702" s="11" t="s">
        <v>1873</v>
      </c>
    </row>
    <row r="703" spans="1:8" x14ac:dyDescent="0.25">
      <c r="A703" s="11" t="s">
        <v>1874</v>
      </c>
      <c r="B703" s="11">
        <v>699</v>
      </c>
      <c r="C703" s="99">
        <v>43123</v>
      </c>
      <c r="D703" s="11" t="s">
        <v>1875</v>
      </c>
      <c r="E703" s="11"/>
      <c r="F703" s="11" t="s">
        <v>14</v>
      </c>
      <c r="G703" s="99">
        <v>43131</v>
      </c>
      <c r="H703" s="11" t="s">
        <v>1876</v>
      </c>
    </row>
    <row r="704" spans="1:8" x14ac:dyDescent="0.25">
      <c r="A704" s="11" t="s">
        <v>1877</v>
      </c>
      <c r="B704" s="11">
        <v>700</v>
      </c>
      <c r="C704" s="99">
        <v>43123</v>
      </c>
      <c r="D704" s="11" t="s">
        <v>1878</v>
      </c>
      <c r="E704" s="11"/>
      <c r="F704" s="11" t="s">
        <v>0</v>
      </c>
      <c r="G704" s="99">
        <v>43131</v>
      </c>
      <c r="H704" s="11" t="s">
        <v>1879</v>
      </c>
    </row>
    <row r="705" spans="1:8" x14ac:dyDescent="0.25">
      <c r="A705" s="11" t="s">
        <v>1880</v>
      </c>
      <c r="B705" s="11">
        <v>701</v>
      </c>
      <c r="C705" s="99">
        <v>43123</v>
      </c>
      <c r="D705" s="11" t="s">
        <v>213</v>
      </c>
      <c r="E705" s="11"/>
      <c r="F705" s="11" t="s">
        <v>0</v>
      </c>
      <c r="G705" s="99">
        <v>43136</v>
      </c>
      <c r="H705" s="11" t="s">
        <v>1881</v>
      </c>
    </row>
    <row r="706" spans="1:8" x14ac:dyDescent="0.25">
      <c r="A706" s="11" t="s">
        <v>1882</v>
      </c>
      <c r="B706" s="11">
        <v>702</v>
      </c>
      <c r="C706" s="99">
        <v>43123</v>
      </c>
      <c r="D706" s="11" t="s">
        <v>209</v>
      </c>
      <c r="E706" s="11" t="s">
        <v>1062</v>
      </c>
      <c r="F706" s="11" t="s">
        <v>0</v>
      </c>
      <c r="G706" s="99">
        <v>43139</v>
      </c>
      <c r="H706" s="11" t="s">
        <v>1883</v>
      </c>
    </row>
    <row r="707" spans="1:8" x14ac:dyDescent="0.25">
      <c r="A707" s="11" t="s">
        <v>1884</v>
      </c>
      <c r="B707" s="11">
        <v>703</v>
      </c>
      <c r="C707" s="99">
        <v>43123</v>
      </c>
      <c r="D707" s="11" t="s">
        <v>257</v>
      </c>
      <c r="E707" s="11"/>
      <c r="F707" s="11" t="s">
        <v>0</v>
      </c>
      <c r="G707" s="99">
        <v>43131</v>
      </c>
      <c r="H707" s="11" t="s">
        <v>1885</v>
      </c>
    </row>
    <row r="708" spans="1:8" x14ac:dyDescent="0.25">
      <c r="A708" s="11" t="s">
        <v>1886</v>
      </c>
      <c r="B708" s="11">
        <v>704</v>
      </c>
      <c r="C708" s="99">
        <v>43123</v>
      </c>
      <c r="D708" s="11" t="s">
        <v>1887</v>
      </c>
      <c r="E708" s="11" t="s">
        <v>220</v>
      </c>
      <c r="F708" s="11" t="s">
        <v>0</v>
      </c>
      <c r="G708" s="99">
        <v>43125</v>
      </c>
      <c r="H708" s="11" t="s">
        <v>1888</v>
      </c>
    </row>
    <row r="709" spans="1:8" x14ac:dyDescent="0.25">
      <c r="A709" s="11" t="s">
        <v>1889</v>
      </c>
      <c r="B709" s="11">
        <v>705</v>
      </c>
      <c r="C709" s="99">
        <v>43123</v>
      </c>
      <c r="D709" s="11" t="s">
        <v>1890</v>
      </c>
      <c r="E709" s="11" t="s">
        <v>220</v>
      </c>
      <c r="F709" s="11" t="s">
        <v>0</v>
      </c>
      <c r="G709" s="99">
        <v>43125</v>
      </c>
      <c r="H709" s="11" t="s">
        <v>1888</v>
      </c>
    </row>
    <row r="710" spans="1:8" x14ac:dyDescent="0.25">
      <c r="A710" s="11" t="s">
        <v>1891</v>
      </c>
      <c r="B710" s="11">
        <v>706</v>
      </c>
      <c r="C710" s="99">
        <v>43123</v>
      </c>
      <c r="D710" s="11" t="s">
        <v>1892</v>
      </c>
      <c r="E710" s="11" t="s">
        <v>220</v>
      </c>
      <c r="F710" s="11" t="s">
        <v>0</v>
      </c>
      <c r="G710" s="99">
        <v>43125</v>
      </c>
      <c r="H710" s="11" t="s">
        <v>1888</v>
      </c>
    </row>
    <row r="711" spans="1:8" x14ac:dyDescent="0.25">
      <c r="A711" s="11" t="s">
        <v>1893</v>
      </c>
      <c r="B711" s="11">
        <v>707</v>
      </c>
      <c r="C711" s="99">
        <v>43123</v>
      </c>
      <c r="D711" s="11" t="s">
        <v>1894</v>
      </c>
      <c r="E711" s="11" t="s">
        <v>220</v>
      </c>
      <c r="F711" s="11" t="s">
        <v>0</v>
      </c>
      <c r="G711" s="99">
        <v>43125</v>
      </c>
      <c r="H711" s="11" t="s">
        <v>1888</v>
      </c>
    </row>
    <row r="712" spans="1:8" x14ac:dyDescent="0.25">
      <c r="A712" s="11" t="s">
        <v>1895</v>
      </c>
      <c r="B712" s="11">
        <v>708</v>
      </c>
      <c r="C712" s="99">
        <v>43123</v>
      </c>
      <c r="D712" s="11" t="s">
        <v>1896</v>
      </c>
      <c r="E712" s="11" t="s">
        <v>220</v>
      </c>
      <c r="F712" s="11" t="s">
        <v>0</v>
      </c>
      <c r="G712" s="99">
        <v>43125</v>
      </c>
      <c r="H712" s="11" t="s">
        <v>1888</v>
      </c>
    </row>
    <row r="713" spans="1:8" x14ac:dyDescent="0.25">
      <c r="A713" s="11" t="s">
        <v>1897</v>
      </c>
      <c r="B713" s="11">
        <v>709</v>
      </c>
      <c r="C713" s="99">
        <v>43124</v>
      </c>
      <c r="D713" s="11" t="s">
        <v>257</v>
      </c>
      <c r="E713" s="11"/>
      <c r="F713" s="11" t="s">
        <v>0</v>
      </c>
      <c r="G713" s="99">
        <v>43136</v>
      </c>
      <c r="H713" s="11" t="s">
        <v>1898</v>
      </c>
    </row>
    <row r="714" spans="1:8" x14ac:dyDescent="0.25">
      <c r="A714" s="11" t="s">
        <v>1899</v>
      </c>
      <c r="B714" s="11">
        <v>710</v>
      </c>
      <c r="C714" s="99">
        <v>43124</v>
      </c>
      <c r="D714" s="11" t="s">
        <v>1900</v>
      </c>
      <c r="E714" s="11"/>
      <c r="F714" s="11" t="s">
        <v>0</v>
      </c>
      <c r="G714" s="99">
        <v>43136</v>
      </c>
      <c r="H714" s="11" t="s">
        <v>1901</v>
      </c>
    </row>
    <row r="715" spans="1:8" x14ac:dyDescent="0.25">
      <c r="A715" s="11" t="s">
        <v>1902</v>
      </c>
      <c r="B715" s="11">
        <v>711</v>
      </c>
      <c r="C715" s="99">
        <v>43124</v>
      </c>
      <c r="D715" s="11" t="s">
        <v>213</v>
      </c>
      <c r="E715" s="11" t="s">
        <v>1903</v>
      </c>
      <c r="F715" s="11" t="s">
        <v>0</v>
      </c>
      <c r="G715" s="99">
        <v>43126</v>
      </c>
      <c r="H715" s="11" t="s">
        <v>1904</v>
      </c>
    </row>
    <row r="716" spans="1:8" x14ac:dyDescent="0.25">
      <c r="A716" s="11" t="s">
        <v>1905</v>
      </c>
      <c r="B716" s="11">
        <v>712</v>
      </c>
      <c r="C716" s="99">
        <v>43124</v>
      </c>
      <c r="D716" s="11" t="s">
        <v>213</v>
      </c>
      <c r="E716" s="11"/>
      <c r="F716" s="11" t="s">
        <v>14</v>
      </c>
      <c r="G716" s="99">
        <v>43140</v>
      </c>
      <c r="H716" s="11" t="s">
        <v>1906</v>
      </c>
    </row>
    <row r="717" spans="1:8" x14ac:dyDescent="0.25">
      <c r="A717" s="11" t="s">
        <v>1907</v>
      </c>
      <c r="B717" s="11">
        <v>713</v>
      </c>
      <c r="C717" s="99">
        <v>43124</v>
      </c>
      <c r="D717" s="11" t="s">
        <v>257</v>
      </c>
      <c r="E717" s="11" t="s">
        <v>214</v>
      </c>
      <c r="F717" s="11" t="s">
        <v>0</v>
      </c>
      <c r="G717" s="99">
        <v>43137</v>
      </c>
      <c r="H717" s="11" t="s">
        <v>1908</v>
      </c>
    </row>
    <row r="718" spans="1:8" x14ac:dyDescent="0.25">
      <c r="A718" s="11" t="s">
        <v>1909</v>
      </c>
      <c r="B718" s="11">
        <v>714</v>
      </c>
      <c r="C718" s="99">
        <v>43124</v>
      </c>
      <c r="D718" s="11" t="s">
        <v>1910</v>
      </c>
      <c r="E718" s="11"/>
      <c r="F718" s="11" t="s">
        <v>0</v>
      </c>
      <c r="G718" s="99">
        <v>43136</v>
      </c>
      <c r="H718" s="11" t="s">
        <v>1911</v>
      </c>
    </row>
    <row r="719" spans="1:8" x14ac:dyDescent="0.25">
      <c r="A719" s="11" t="s">
        <v>1912</v>
      </c>
      <c r="B719" s="11">
        <v>715</v>
      </c>
      <c r="C719" s="99">
        <v>43124</v>
      </c>
      <c r="D719" s="11" t="s">
        <v>213</v>
      </c>
      <c r="E719" s="11"/>
      <c r="F719" s="11" t="s">
        <v>14</v>
      </c>
      <c r="G719" s="99">
        <v>43143</v>
      </c>
      <c r="H719" s="11" t="s">
        <v>1913</v>
      </c>
    </row>
    <row r="720" spans="1:8" x14ac:dyDescent="0.25">
      <c r="A720" s="11" t="s">
        <v>1914</v>
      </c>
      <c r="B720" s="11">
        <v>716</v>
      </c>
      <c r="C720" s="99">
        <v>43124</v>
      </c>
      <c r="D720" s="11" t="s">
        <v>1915</v>
      </c>
      <c r="E720" s="11"/>
      <c r="F720" s="11" t="s">
        <v>0</v>
      </c>
      <c r="G720" s="99">
        <v>43139</v>
      </c>
      <c r="H720" s="11" t="s">
        <v>1916</v>
      </c>
    </row>
    <row r="721" spans="1:8" x14ac:dyDescent="0.25">
      <c r="A721" s="11" t="s">
        <v>1917</v>
      </c>
      <c r="B721" s="11">
        <v>717</v>
      </c>
      <c r="C721" s="99">
        <v>43124</v>
      </c>
      <c r="D721" s="11" t="s">
        <v>257</v>
      </c>
      <c r="E721" s="11" t="s">
        <v>1918</v>
      </c>
      <c r="F721" s="11" t="s">
        <v>0</v>
      </c>
      <c r="G721" s="99">
        <v>43126</v>
      </c>
      <c r="H721" s="11" t="s">
        <v>1919</v>
      </c>
    </row>
    <row r="722" spans="1:8" x14ac:dyDescent="0.25">
      <c r="A722" s="11" t="s">
        <v>1920</v>
      </c>
      <c r="B722" s="11">
        <v>718</v>
      </c>
      <c r="C722" s="99">
        <v>43124</v>
      </c>
      <c r="D722" s="11" t="s">
        <v>1921</v>
      </c>
      <c r="E722" s="11" t="s">
        <v>1922</v>
      </c>
      <c r="F722" s="11" t="s">
        <v>0</v>
      </c>
      <c r="G722" s="99">
        <v>43131</v>
      </c>
      <c r="H722" s="11" t="s">
        <v>1923</v>
      </c>
    </row>
    <row r="723" spans="1:8" x14ac:dyDescent="0.25">
      <c r="A723" s="11" t="s">
        <v>1924</v>
      </c>
      <c r="B723" s="11">
        <v>719</v>
      </c>
      <c r="C723" s="99">
        <v>43124</v>
      </c>
      <c r="D723" s="11" t="s">
        <v>1925</v>
      </c>
      <c r="E723" s="11" t="s">
        <v>1926</v>
      </c>
      <c r="F723" s="11" t="s">
        <v>6</v>
      </c>
      <c r="G723" s="99">
        <v>43139</v>
      </c>
      <c r="H723" s="11" t="s">
        <v>1927</v>
      </c>
    </row>
    <row r="724" spans="1:8" x14ac:dyDescent="0.25">
      <c r="A724" s="11" t="s">
        <v>1928</v>
      </c>
      <c r="B724" s="11">
        <v>720</v>
      </c>
      <c r="C724" s="99">
        <v>43124</v>
      </c>
      <c r="D724" s="11" t="s">
        <v>1925</v>
      </c>
      <c r="E724" s="11" t="s">
        <v>1926</v>
      </c>
      <c r="F724" s="11" t="s">
        <v>0</v>
      </c>
      <c r="G724" s="99">
        <v>43145</v>
      </c>
      <c r="H724" s="11" t="s">
        <v>1929</v>
      </c>
    </row>
    <row r="725" spans="1:8" x14ac:dyDescent="0.25">
      <c r="A725" s="11" t="s">
        <v>1930</v>
      </c>
      <c r="B725" s="11">
        <v>721</v>
      </c>
      <c r="C725" s="99">
        <v>43124</v>
      </c>
      <c r="D725" s="11" t="s">
        <v>1925</v>
      </c>
      <c r="E725" s="11" t="s">
        <v>1926</v>
      </c>
      <c r="F725" s="11" t="s">
        <v>0</v>
      </c>
      <c r="G725" s="99">
        <v>43150</v>
      </c>
      <c r="H725" s="11" t="s">
        <v>1931</v>
      </c>
    </row>
    <row r="726" spans="1:8" x14ac:dyDescent="0.25">
      <c r="A726" s="11" t="s">
        <v>1932</v>
      </c>
      <c r="B726" s="11">
        <v>722</v>
      </c>
      <c r="C726" s="99">
        <v>43124</v>
      </c>
      <c r="D726" s="11" t="s">
        <v>858</v>
      </c>
      <c r="E726" s="11" t="s">
        <v>1422</v>
      </c>
      <c r="F726" s="11" t="s">
        <v>0</v>
      </c>
      <c r="G726" s="99">
        <v>43137</v>
      </c>
      <c r="H726" s="11" t="s">
        <v>1933</v>
      </c>
    </row>
    <row r="727" spans="1:8" x14ac:dyDescent="0.25">
      <c r="A727" s="11" t="s">
        <v>1934</v>
      </c>
      <c r="B727" s="11">
        <v>723</v>
      </c>
      <c r="C727" s="99">
        <v>43124</v>
      </c>
      <c r="D727" s="11" t="s">
        <v>858</v>
      </c>
      <c r="E727" s="11" t="s">
        <v>1422</v>
      </c>
      <c r="F727" s="11" t="s">
        <v>0</v>
      </c>
      <c r="G727" s="99">
        <v>43136</v>
      </c>
      <c r="H727" s="11" t="s">
        <v>1935</v>
      </c>
    </row>
    <row r="728" spans="1:8" x14ac:dyDescent="0.25">
      <c r="A728" s="11" t="s">
        <v>1936</v>
      </c>
      <c r="B728" s="11">
        <v>724</v>
      </c>
      <c r="C728" s="99">
        <v>43124</v>
      </c>
      <c r="D728" s="11" t="s">
        <v>858</v>
      </c>
      <c r="E728" s="11" t="s">
        <v>1756</v>
      </c>
      <c r="F728" s="11" t="s">
        <v>0</v>
      </c>
      <c r="G728" s="99">
        <v>43136</v>
      </c>
      <c r="H728" s="11" t="s">
        <v>1320</v>
      </c>
    </row>
    <row r="729" spans="1:8" x14ac:dyDescent="0.25">
      <c r="A729" s="11" t="s">
        <v>1937</v>
      </c>
      <c r="B729" s="11">
        <v>725</v>
      </c>
      <c r="C729" s="99">
        <v>43124</v>
      </c>
      <c r="D729" s="11" t="s">
        <v>858</v>
      </c>
      <c r="E729" s="11" t="s">
        <v>1938</v>
      </c>
      <c r="F729" s="11" t="s">
        <v>0</v>
      </c>
      <c r="G729" s="99">
        <v>43136</v>
      </c>
      <c r="H729" s="11" t="s">
        <v>1939</v>
      </c>
    </row>
    <row r="730" spans="1:8" x14ac:dyDescent="0.25">
      <c r="A730" s="11" t="s">
        <v>1940</v>
      </c>
      <c r="B730" s="11">
        <v>726</v>
      </c>
      <c r="C730" s="99">
        <v>43124</v>
      </c>
      <c r="D730" s="11" t="s">
        <v>858</v>
      </c>
      <c r="E730" s="11" t="s">
        <v>1941</v>
      </c>
      <c r="F730" s="11" t="s">
        <v>0</v>
      </c>
      <c r="G730" s="99">
        <v>43136</v>
      </c>
      <c r="H730" s="11" t="s">
        <v>1942</v>
      </c>
    </row>
    <row r="731" spans="1:8" x14ac:dyDescent="0.25">
      <c r="A731" s="11" t="s">
        <v>1943</v>
      </c>
      <c r="B731" s="11">
        <v>727</v>
      </c>
      <c r="C731" s="99">
        <v>43124</v>
      </c>
      <c r="D731" s="11" t="s">
        <v>1944</v>
      </c>
      <c r="E731" s="11"/>
      <c r="F731" s="11" t="s">
        <v>0</v>
      </c>
      <c r="G731" s="99">
        <v>43139</v>
      </c>
      <c r="H731" s="11" t="s">
        <v>1916</v>
      </c>
    </row>
    <row r="732" spans="1:8" x14ac:dyDescent="0.25">
      <c r="A732" s="11" t="s">
        <v>1945</v>
      </c>
      <c r="B732" s="11">
        <v>728</v>
      </c>
      <c r="C732" s="99">
        <v>43124</v>
      </c>
      <c r="D732" s="11" t="s">
        <v>257</v>
      </c>
      <c r="E732" s="11"/>
      <c r="F732" s="11" t="s">
        <v>0</v>
      </c>
      <c r="G732" s="99">
        <v>43138</v>
      </c>
      <c r="H732" s="11" t="s">
        <v>1946</v>
      </c>
    </row>
    <row r="733" spans="1:8" x14ac:dyDescent="0.25">
      <c r="A733" s="11" t="s">
        <v>1947</v>
      </c>
      <c r="B733" s="11">
        <v>729</v>
      </c>
      <c r="C733" s="99">
        <v>43124</v>
      </c>
      <c r="D733" s="11" t="s">
        <v>213</v>
      </c>
      <c r="E733" s="11" t="s">
        <v>1422</v>
      </c>
      <c r="F733" s="11" t="s">
        <v>0</v>
      </c>
      <c r="G733" s="99">
        <v>43136</v>
      </c>
      <c r="H733" s="11" t="s">
        <v>1935</v>
      </c>
    </row>
    <row r="734" spans="1:8" x14ac:dyDescent="0.25">
      <c r="A734" s="11" t="s">
        <v>1948</v>
      </c>
      <c r="B734" s="11">
        <v>730</v>
      </c>
      <c r="C734" s="99">
        <v>43124</v>
      </c>
      <c r="D734" s="11" t="s">
        <v>858</v>
      </c>
      <c r="E734" s="11" t="s">
        <v>1949</v>
      </c>
      <c r="F734" s="11" t="s">
        <v>0</v>
      </c>
      <c r="G734" s="99">
        <v>43136</v>
      </c>
      <c r="H734" s="11" t="s">
        <v>1942</v>
      </c>
    </row>
    <row r="735" spans="1:8" x14ac:dyDescent="0.25">
      <c r="A735" s="11" t="s">
        <v>1950</v>
      </c>
      <c r="B735" s="11">
        <v>731</v>
      </c>
      <c r="C735" s="99">
        <v>43124</v>
      </c>
      <c r="D735" s="11" t="s">
        <v>254</v>
      </c>
      <c r="E735" s="11"/>
      <c r="F735" s="11" t="s">
        <v>0</v>
      </c>
      <c r="G735" s="99">
        <v>43139</v>
      </c>
      <c r="H735" s="11" t="s">
        <v>1951</v>
      </c>
    </row>
    <row r="736" spans="1:8" x14ac:dyDescent="0.25">
      <c r="A736" s="11" t="s">
        <v>1952</v>
      </c>
      <c r="B736" s="11">
        <v>732</v>
      </c>
      <c r="C736" s="99">
        <v>43124</v>
      </c>
      <c r="D736" s="11" t="s">
        <v>858</v>
      </c>
      <c r="E736" s="11"/>
      <c r="F736" s="11" t="s">
        <v>0</v>
      </c>
      <c r="G736" s="99">
        <v>43138</v>
      </c>
      <c r="H736" s="11" t="s">
        <v>1953</v>
      </c>
    </row>
    <row r="737" spans="1:8" x14ac:dyDescent="0.25">
      <c r="A737" s="11" t="s">
        <v>1954</v>
      </c>
      <c r="B737" s="11">
        <v>733</v>
      </c>
      <c r="C737" s="99">
        <v>43124</v>
      </c>
      <c r="D737" s="11" t="s">
        <v>254</v>
      </c>
      <c r="E737" s="11"/>
      <c r="F737" s="11" t="s">
        <v>0</v>
      </c>
      <c r="G737" s="99">
        <v>43139</v>
      </c>
      <c r="H737" s="11" t="s">
        <v>1955</v>
      </c>
    </row>
    <row r="738" spans="1:8" x14ac:dyDescent="0.25">
      <c r="A738" s="11" t="s">
        <v>1956</v>
      </c>
      <c r="B738" s="11">
        <v>734</v>
      </c>
      <c r="C738" s="99">
        <v>43124</v>
      </c>
      <c r="D738" s="11" t="s">
        <v>858</v>
      </c>
      <c r="E738" s="11"/>
      <c r="F738" s="11" t="s">
        <v>0</v>
      </c>
      <c r="G738" s="99">
        <v>43138</v>
      </c>
      <c r="H738" s="11" t="s">
        <v>1957</v>
      </c>
    </row>
    <row r="739" spans="1:8" x14ac:dyDescent="0.25">
      <c r="A739" s="11" t="s">
        <v>1958</v>
      </c>
      <c r="B739" s="11">
        <v>735</v>
      </c>
      <c r="C739" s="99">
        <v>43124</v>
      </c>
      <c r="D739" s="11" t="s">
        <v>254</v>
      </c>
      <c r="E739" s="11"/>
      <c r="F739" s="11" t="s">
        <v>0</v>
      </c>
      <c r="G739" s="99">
        <v>43138</v>
      </c>
      <c r="H739" s="11" t="s">
        <v>1959</v>
      </c>
    </row>
    <row r="740" spans="1:8" x14ac:dyDescent="0.25">
      <c r="A740" s="11" t="s">
        <v>1960</v>
      </c>
      <c r="B740" s="11">
        <v>736</v>
      </c>
      <c r="C740" s="99">
        <v>43124</v>
      </c>
      <c r="D740" s="11" t="s">
        <v>1961</v>
      </c>
      <c r="E740" s="11" t="s">
        <v>1962</v>
      </c>
      <c r="F740" s="11" t="s">
        <v>0</v>
      </c>
      <c r="G740" s="99">
        <v>43132</v>
      </c>
      <c r="H740" s="11" t="s">
        <v>1963</v>
      </c>
    </row>
    <row r="741" spans="1:8" x14ac:dyDescent="0.25">
      <c r="A741" s="11" t="s">
        <v>1964</v>
      </c>
      <c r="B741" s="11">
        <v>737</v>
      </c>
      <c r="C741" s="99">
        <v>43124</v>
      </c>
      <c r="D741" s="11" t="s">
        <v>213</v>
      </c>
      <c r="E741" s="11" t="s">
        <v>1965</v>
      </c>
      <c r="F741" s="11" t="s">
        <v>0</v>
      </c>
      <c r="G741" s="99">
        <v>43139</v>
      </c>
      <c r="H741" s="11" t="s">
        <v>1966</v>
      </c>
    </row>
    <row r="742" spans="1:8" x14ac:dyDescent="0.25">
      <c r="A742" s="11" t="s">
        <v>1967</v>
      </c>
      <c r="B742" s="11">
        <v>738</v>
      </c>
      <c r="C742" s="99">
        <v>43124</v>
      </c>
      <c r="D742" s="11" t="s">
        <v>1968</v>
      </c>
      <c r="E742" s="11" t="s">
        <v>1364</v>
      </c>
      <c r="F742" s="11" t="s">
        <v>0</v>
      </c>
      <c r="G742" s="99">
        <v>43133</v>
      </c>
      <c r="H742" s="11" t="s">
        <v>1969</v>
      </c>
    </row>
    <row r="743" spans="1:8" x14ac:dyDescent="0.25">
      <c r="A743" s="11" t="s">
        <v>1970</v>
      </c>
      <c r="B743" s="11">
        <v>739</v>
      </c>
      <c r="C743" s="99">
        <v>43124</v>
      </c>
      <c r="D743" s="11" t="s">
        <v>1971</v>
      </c>
      <c r="E743" s="11" t="s">
        <v>1364</v>
      </c>
      <c r="F743" s="11" t="s">
        <v>0</v>
      </c>
      <c r="G743" s="99">
        <v>43133</v>
      </c>
      <c r="H743" s="11" t="s">
        <v>1972</v>
      </c>
    </row>
    <row r="744" spans="1:8" x14ac:dyDescent="0.25">
      <c r="A744" s="11" t="s">
        <v>1973</v>
      </c>
      <c r="B744" s="11">
        <v>740</v>
      </c>
      <c r="C744" s="99">
        <v>43124</v>
      </c>
      <c r="D744" s="11" t="s">
        <v>1974</v>
      </c>
      <c r="E744" s="11" t="s">
        <v>1364</v>
      </c>
      <c r="F744" s="11" t="s">
        <v>0</v>
      </c>
      <c r="G744" s="99">
        <v>43133</v>
      </c>
      <c r="H744" s="11" t="s">
        <v>1975</v>
      </c>
    </row>
    <row r="745" spans="1:8" x14ac:dyDescent="0.25">
      <c r="A745" s="11" t="s">
        <v>1976</v>
      </c>
      <c r="B745" s="11">
        <v>741</v>
      </c>
      <c r="C745" s="99">
        <v>43124</v>
      </c>
      <c r="D745" s="11" t="s">
        <v>1977</v>
      </c>
      <c r="E745" s="11"/>
      <c r="F745" s="11" t="s">
        <v>0</v>
      </c>
      <c r="G745" s="99">
        <v>43133</v>
      </c>
      <c r="H745" s="11" t="s">
        <v>1978</v>
      </c>
    </row>
    <row r="746" spans="1:8" x14ac:dyDescent="0.25">
      <c r="A746" s="11" t="s">
        <v>1979</v>
      </c>
      <c r="B746" s="11">
        <v>742</v>
      </c>
      <c r="C746" s="99">
        <v>43124</v>
      </c>
      <c r="D746" s="11" t="s">
        <v>1980</v>
      </c>
      <c r="E746" s="11" t="s">
        <v>1364</v>
      </c>
      <c r="F746" s="11" t="s">
        <v>0</v>
      </c>
      <c r="G746" s="99">
        <v>43133</v>
      </c>
      <c r="H746" s="11" t="s">
        <v>1981</v>
      </c>
    </row>
    <row r="747" spans="1:8" x14ac:dyDescent="0.25">
      <c r="A747" s="11" t="s">
        <v>1982</v>
      </c>
      <c r="B747" s="11">
        <v>743</v>
      </c>
      <c r="C747" s="99">
        <v>43124</v>
      </c>
      <c r="D747" s="11" t="s">
        <v>1983</v>
      </c>
      <c r="E747" s="11" t="s">
        <v>1364</v>
      </c>
      <c r="F747" s="11" t="s">
        <v>0</v>
      </c>
      <c r="G747" s="99">
        <v>43133</v>
      </c>
      <c r="H747" s="11" t="s">
        <v>1984</v>
      </c>
    </row>
    <row r="748" spans="1:8" x14ac:dyDescent="0.25">
      <c r="A748" s="11" t="s">
        <v>1985</v>
      </c>
      <c r="B748" s="11">
        <v>744</v>
      </c>
      <c r="C748" s="99">
        <v>43124</v>
      </c>
      <c r="D748" s="11" t="s">
        <v>1986</v>
      </c>
      <c r="E748" s="11" t="s">
        <v>1364</v>
      </c>
      <c r="F748" s="11" t="s">
        <v>14</v>
      </c>
      <c r="G748" s="99">
        <v>43144</v>
      </c>
      <c r="H748" s="11" t="s">
        <v>1987</v>
      </c>
    </row>
    <row r="749" spans="1:8" x14ac:dyDescent="0.25">
      <c r="A749" s="11" t="s">
        <v>1988</v>
      </c>
      <c r="B749" s="11">
        <v>745</v>
      </c>
      <c r="C749" s="99">
        <v>43124</v>
      </c>
      <c r="D749" s="11" t="s">
        <v>1989</v>
      </c>
      <c r="E749" s="11" t="s">
        <v>1364</v>
      </c>
      <c r="F749" s="11" t="s">
        <v>0</v>
      </c>
      <c r="G749" s="99">
        <v>43132</v>
      </c>
      <c r="H749" s="11" t="s">
        <v>1990</v>
      </c>
    </row>
    <row r="750" spans="1:8" x14ac:dyDescent="0.25">
      <c r="A750" s="11" t="s">
        <v>1991</v>
      </c>
      <c r="B750" s="11">
        <v>746</v>
      </c>
      <c r="C750" s="99">
        <v>43124</v>
      </c>
      <c r="D750" s="11" t="s">
        <v>1992</v>
      </c>
      <c r="E750" s="11" t="s">
        <v>1364</v>
      </c>
      <c r="F750" s="11" t="s">
        <v>0</v>
      </c>
      <c r="G750" s="99">
        <v>43133</v>
      </c>
      <c r="H750" s="11" t="s">
        <v>1984</v>
      </c>
    </row>
    <row r="751" spans="1:8" x14ac:dyDescent="0.25">
      <c r="A751" s="11" t="s">
        <v>1993</v>
      </c>
      <c r="B751" s="11">
        <v>747</v>
      </c>
      <c r="C751" s="99">
        <v>43124</v>
      </c>
      <c r="D751" s="11" t="s">
        <v>1994</v>
      </c>
      <c r="E751" s="11" t="s">
        <v>1364</v>
      </c>
      <c r="F751" s="11" t="s">
        <v>14</v>
      </c>
      <c r="G751" s="99">
        <v>43144</v>
      </c>
      <c r="H751" s="11" t="s">
        <v>1995</v>
      </c>
    </row>
    <row r="752" spans="1:8" x14ac:dyDescent="0.25">
      <c r="A752" s="11" t="s">
        <v>1996</v>
      </c>
      <c r="B752" s="11">
        <v>748</v>
      </c>
      <c r="C752" s="99">
        <v>43124</v>
      </c>
      <c r="D752" s="11" t="s">
        <v>1997</v>
      </c>
      <c r="E752" s="11" t="s">
        <v>1364</v>
      </c>
      <c r="F752" s="11" t="s">
        <v>0</v>
      </c>
      <c r="G752" s="99">
        <v>43130</v>
      </c>
      <c r="H752" s="11" t="s">
        <v>1998</v>
      </c>
    </row>
    <row r="753" spans="1:8" x14ac:dyDescent="0.25">
      <c r="A753" s="11" t="s">
        <v>1999</v>
      </c>
      <c r="B753" s="11">
        <v>749</v>
      </c>
      <c r="C753" s="99">
        <v>43124</v>
      </c>
      <c r="D753" s="11" t="s">
        <v>2000</v>
      </c>
      <c r="E753" s="11" t="s">
        <v>1760</v>
      </c>
      <c r="F753" s="11" t="s">
        <v>0</v>
      </c>
      <c r="G753" s="99">
        <v>43130</v>
      </c>
      <c r="H753" s="11" t="s">
        <v>2001</v>
      </c>
    </row>
    <row r="754" spans="1:8" x14ac:dyDescent="0.25">
      <c r="A754" s="11" t="s">
        <v>2002</v>
      </c>
      <c r="B754" s="11">
        <v>750</v>
      </c>
      <c r="C754" s="99">
        <v>43124</v>
      </c>
      <c r="D754" s="11" t="s">
        <v>2003</v>
      </c>
      <c r="E754" s="11" t="s">
        <v>1364</v>
      </c>
      <c r="F754" s="11" t="s">
        <v>0</v>
      </c>
      <c r="G754" s="99">
        <v>43133</v>
      </c>
      <c r="H754" s="11" t="s">
        <v>2004</v>
      </c>
    </row>
    <row r="755" spans="1:8" x14ac:dyDescent="0.25">
      <c r="A755" s="11" t="s">
        <v>2005</v>
      </c>
      <c r="B755" s="11">
        <v>751</v>
      </c>
      <c r="C755" s="99">
        <v>43124</v>
      </c>
      <c r="D755" s="11" t="s">
        <v>2006</v>
      </c>
      <c r="E755" s="11" t="s">
        <v>1760</v>
      </c>
      <c r="F755" s="11" t="s">
        <v>0</v>
      </c>
      <c r="G755" s="99">
        <v>43133</v>
      </c>
      <c r="H755" s="11" t="s">
        <v>2007</v>
      </c>
    </row>
    <row r="756" spans="1:8" x14ac:dyDescent="0.25">
      <c r="A756" s="11" t="s">
        <v>2008</v>
      </c>
      <c r="B756" s="11">
        <v>752</v>
      </c>
      <c r="C756" s="99">
        <v>43124</v>
      </c>
      <c r="D756" s="11" t="s">
        <v>2009</v>
      </c>
      <c r="E756" s="11" t="s">
        <v>1364</v>
      </c>
      <c r="F756" s="11" t="s">
        <v>0</v>
      </c>
      <c r="G756" s="99">
        <v>43133</v>
      </c>
      <c r="H756" s="11" t="s">
        <v>2010</v>
      </c>
    </row>
    <row r="757" spans="1:8" x14ac:dyDescent="0.25">
      <c r="A757" s="11" t="s">
        <v>2011</v>
      </c>
      <c r="B757" s="11">
        <v>753</v>
      </c>
      <c r="C757" s="99">
        <v>43124</v>
      </c>
      <c r="D757" s="11" t="s">
        <v>2012</v>
      </c>
      <c r="E757" s="11" t="s">
        <v>1760</v>
      </c>
      <c r="F757" s="11" t="s">
        <v>0</v>
      </c>
      <c r="G757" s="99">
        <v>43133</v>
      </c>
      <c r="H757" s="11" t="s">
        <v>2004</v>
      </c>
    </row>
    <row r="758" spans="1:8" x14ac:dyDescent="0.25">
      <c r="A758" s="11" t="s">
        <v>2013</v>
      </c>
      <c r="B758" s="11">
        <v>754</v>
      </c>
      <c r="C758" s="99">
        <v>43124</v>
      </c>
      <c r="D758" s="11" t="s">
        <v>2014</v>
      </c>
      <c r="E758" s="11" t="s">
        <v>1364</v>
      </c>
      <c r="F758" s="11" t="s">
        <v>0</v>
      </c>
      <c r="G758" s="99">
        <v>43140</v>
      </c>
      <c r="H758" s="11" t="s">
        <v>2015</v>
      </c>
    </row>
    <row r="759" spans="1:8" x14ac:dyDescent="0.25">
      <c r="A759" s="11" t="s">
        <v>2016</v>
      </c>
      <c r="B759" s="11">
        <v>755</v>
      </c>
      <c r="C759" s="99">
        <v>43124</v>
      </c>
      <c r="D759" s="11" t="s">
        <v>257</v>
      </c>
      <c r="E759" s="11"/>
      <c r="F759" s="11" t="s">
        <v>0</v>
      </c>
      <c r="G759" s="99">
        <v>43132</v>
      </c>
      <c r="H759" s="11" t="s">
        <v>2017</v>
      </c>
    </row>
    <row r="760" spans="1:8" x14ac:dyDescent="0.25">
      <c r="A760" s="11" t="s">
        <v>2018</v>
      </c>
      <c r="B760" s="11">
        <v>756</v>
      </c>
      <c r="C760" s="99">
        <v>43124</v>
      </c>
      <c r="D760" s="11" t="s">
        <v>2019</v>
      </c>
      <c r="E760" s="11"/>
      <c r="F760" s="11" t="s">
        <v>0</v>
      </c>
      <c r="G760" s="99">
        <v>43137</v>
      </c>
      <c r="H760" s="11" t="s">
        <v>2020</v>
      </c>
    </row>
    <row r="761" spans="1:8" x14ac:dyDescent="0.25">
      <c r="A761" s="11" t="s">
        <v>2021</v>
      </c>
      <c r="B761" s="11">
        <v>757</v>
      </c>
      <c r="C761" s="99">
        <v>43125</v>
      </c>
      <c r="D761" s="11" t="s">
        <v>2022</v>
      </c>
      <c r="E761" s="11"/>
      <c r="F761" s="11" t="s">
        <v>0</v>
      </c>
      <c r="G761" s="99">
        <v>43136</v>
      </c>
      <c r="H761" s="11" t="s">
        <v>2023</v>
      </c>
    </row>
    <row r="762" spans="1:8" x14ac:dyDescent="0.25">
      <c r="A762" s="11" t="s">
        <v>2024</v>
      </c>
      <c r="B762" s="11">
        <v>758</v>
      </c>
      <c r="C762" s="99">
        <v>43125</v>
      </c>
      <c r="D762" s="11" t="s">
        <v>2025</v>
      </c>
      <c r="E762" s="11" t="s">
        <v>2026</v>
      </c>
      <c r="F762" s="11" t="s">
        <v>0</v>
      </c>
      <c r="G762" s="99">
        <v>43125</v>
      </c>
      <c r="H762" s="11" t="s">
        <v>2027</v>
      </c>
    </row>
    <row r="763" spans="1:8" x14ac:dyDescent="0.25">
      <c r="A763" s="11" t="s">
        <v>2028</v>
      </c>
      <c r="B763" s="11">
        <v>759</v>
      </c>
      <c r="C763" s="99">
        <v>43125</v>
      </c>
      <c r="D763" s="11" t="s">
        <v>2029</v>
      </c>
      <c r="E763" s="11" t="s">
        <v>2030</v>
      </c>
      <c r="F763" s="11" t="s">
        <v>0</v>
      </c>
      <c r="G763" s="99">
        <v>43133</v>
      </c>
      <c r="H763" s="11" t="s">
        <v>2031</v>
      </c>
    </row>
    <row r="764" spans="1:8" x14ac:dyDescent="0.25">
      <c r="A764" s="11" t="s">
        <v>2032</v>
      </c>
      <c r="B764" s="11">
        <v>760</v>
      </c>
      <c r="C764" s="99">
        <v>43125</v>
      </c>
      <c r="D764" s="11" t="s">
        <v>2029</v>
      </c>
      <c r="E764" s="11" t="s">
        <v>2030</v>
      </c>
      <c r="F764" s="11" t="s">
        <v>0</v>
      </c>
      <c r="G764" s="99">
        <v>43133</v>
      </c>
      <c r="H764" s="11" t="s">
        <v>2031</v>
      </c>
    </row>
    <row r="765" spans="1:8" x14ac:dyDescent="0.25">
      <c r="A765" s="11" t="s">
        <v>2033</v>
      </c>
      <c r="B765" s="11">
        <v>761</v>
      </c>
      <c r="C765" s="99">
        <v>43125</v>
      </c>
      <c r="D765" s="11" t="s">
        <v>2034</v>
      </c>
      <c r="E765" s="11" t="s">
        <v>2035</v>
      </c>
      <c r="F765" s="11" t="s">
        <v>0</v>
      </c>
      <c r="G765" s="99">
        <v>43130</v>
      </c>
      <c r="H765" s="11" t="s">
        <v>2036</v>
      </c>
    </row>
    <row r="766" spans="1:8" x14ac:dyDescent="0.25">
      <c r="A766" s="11" t="s">
        <v>2037</v>
      </c>
      <c r="B766" s="11">
        <v>762</v>
      </c>
      <c r="C766" s="99">
        <v>43125</v>
      </c>
      <c r="D766" s="11" t="s">
        <v>2038</v>
      </c>
      <c r="E766" s="11"/>
      <c r="F766" s="11" t="s">
        <v>0</v>
      </c>
      <c r="G766" s="99">
        <v>43133</v>
      </c>
      <c r="H766" s="11" t="s">
        <v>2039</v>
      </c>
    </row>
    <row r="767" spans="1:8" x14ac:dyDescent="0.25">
      <c r="A767" s="11" t="s">
        <v>2040</v>
      </c>
      <c r="B767" s="11">
        <v>763</v>
      </c>
      <c r="C767" s="99">
        <v>43125</v>
      </c>
      <c r="D767" s="11" t="s">
        <v>2041</v>
      </c>
      <c r="E767" s="11" t="s">
        <v>2042</v>
      </c>
      <c r="F767" s="11" t="s">
        <v>0</v>
      </c>
      <c r="G767" s="99">
        <v>43136</v>
      </c>
      <c r="H767" s="11" t="s">
        <v>2043</v>
      </c>
    </row>
    <row r="768" spans="1:8" x14ac:dyDescent="0.25">
      <c r="A768" s="11" t="s">
        <v>2044</v>
      </c>
      <c r="B768" s="11">
        <v>764</v>
      </c>
      <c r="C768" s="99">
        <v>43125</v>
      </c>
      <c r="D768" s="11" t="s">
        <v>1233</v>
      </c>
      <c r="E768" s="11" t="s">
        <v>237</v>
      </c>
      <c r="F768" s="11" t="s">
        <v>2045</v>
      </c>
      <c r="G768" s="99">
        <v>43139</v>
      </c>
      <c r="H768" s="11" t="s">
        <v>2046</v>
      </c>
    </row>
    <row r="769" spans="1:8" x14ac:dyDescent="0.25">
      <c r="A769" s="11" t="s">
        <v>2047</v>
      </c>
      <c r="B769" s="11">
        <v>765</v>
      </c>
      <c r="C769" s="99">
        <v>43125</v>
      </c>
      <c r="D769" s="11" t="s">
        <v>2048</v>
      </c>
      <c r="E769" s="11" t="s">
        <v>220</v>
      </c>
      <c r="F769" s="11" t="s">
        <v>6</v>
      </c>
      <c r="G769" s="99">
        <v>43139</v>
      </c>
      <c r="H769" s="11" t="s">
        <v>2049</v>
      </c>
    </row>
    <row r="770" spans="1:8" x14ac:dyDescent="0.25">
      <c r="A770" s="11" t="s">
        <v>2050</v>
      </c>
      <c r="B770" s="11">
        <v>766</v>
      </c>
      <c r="C770" s="99">
        <v>43125</v>
      </c>
      <c r="D770" s="11" t="s">
        <v>2048</v>
      </c>
      <c r="E770" s="11" t="s">
        <v>220</v>
      </c>
      <c r="F770" s="11" t="s">
        <v>6</v>
      </c>
      <c r="G770" s="99">
        <v>43143</v>
      </c>
      <c r="H770" s="11" t="s">
        <v>2051</v>
      </c>
    </row>
    <row r="771" spans="1:8" x14ac:dyDescent="0.25">
      <c r="A771" s="11" t="s">
        <v>2052</v>
      </c>
      <c r="B771" s="11">
        <v>767</v>
      </c>
      <c r="C771" s="99">
        <v>43125</v>
      </c>
      <c r="D771" s="11" t="s">
        <v>2048</v>
      </c>
      <c r="E771" s="11" t="s">
        <v>220</v>
      </c>
      <c r="F771" s="11" t="s">
        <v>6</v>
      </c>
      <c r="G771" s="99">
        <v>43143</v>
      </c>
      <c r="H771" s="11" t="s">
        <v>2053</v>
      </c>
    </row>
    <row r="772" spans="1:8" x14ac:dyDescent="0.25">
      <c r="A772" s="11" t="s">
        <v>2054</v>
      </c>
      <c r="B772" s="11">
        <v>768</v>
      </c>
      <c r="C772" s="99">
        <v>43125</v>
      </c>
      <c r="D772" s="11" t="s">
        <v>2048</v>
      </c>
      <c r="E772" s="11" t="s">
        <v>220</v>
      </c>
      <c r="F772" s="11" t="s">
        <v>6</v>
      </c>
      <c r="G772" s="99">
        <v>43139</v>
      </c>
      <c r="H772" s="11" t="s">
        <v>2055</v>
      </c>
    </row>
    <row r="773" spans="1:8" x14ac:dyDescent="0.25">
      <c r="A773" s="11" t="s">
        <v>2056</v>
      </c>
      <c r="B773" s="11">
        <v>769</v>
      </c>
      <c r="C773" s="99">
        <v>43125</v>
      </c>
      <c r="D773" s="11" t="s">
        <v>2048</v>
      </c>
      <c r="E773" s="11" t="s">
        <v>220</v>
      </c>
      <c r="F773" s="11" t="s">
        <v>6</v>
      </c>
      <c r="G773" s="99">
        <v>43137</v>
      </c>
      <c r="H773" s="11" t="s">
        <v>2057</v>
      </c>
    </row>
    <row r="774" spans="1:8" x14ac:dyDescent="0.25">
      <c r="A774" s="11" t="s">
        <v>2058</v>
      </c>
      <c r="B774" s="11">
        <v>770</v>
      </c>
      <c r="C774" s="99">
        <v>43125</v>
      </c>
      <c r="D774" s="11" t="s">
        <v>2048</v>
      </c>
      <c r="E774" s="11" t="s">
        <v>220</v>
      </c>
      <c r="F774" s="11" t="s">
        <v>6</v>
      </c>
      <c r="G774" s="99">
        <v>43137</v>
      </c>
      <c r="H774" s="11" t="s">
        <v>2059</v>
      </c>
    </row>
    <row r="775" spans="1:8" x14ac:dyDescent="0.25">
      <c r="A775" s="11" t="s">
        <v>2060</v>
      </c>
      <c r="B775" s="11">
        <v>771</v>
      </c>
      <c r="C775" s="99">
        <v>43125</v>
      </c>
      <c r="D775" s="11" t="s">
        <v>2061</v>
      </c>
      <c r="E775" s="11"/>
      <c r="F775" s="11" t="s">
        <v>0</v>
      </c>
      <c r="G775" s="99">
        <v>43125</v>
      </c>
      <c r="H775" s="11" t="s">
        <v>2062</v>
      </c>
    </row>
    <row r="776" spans="1:8" x14ac:dyDescent="0.25">
      <c r="A776" s="11" t="s">
        <v>2063</v>
      </c>
      <c r="B776" s="11">
        <v>772</v>
      </c>
      <c r="C776" s="99">
        <v>43125</v>
      </c>
      <c r="D776" s="11" t="s">
        <v>257</v>
      </c>
      <c r="E776" s="11" t="s">
        <v>2064</v>
      </c>
      <c r="F776" s="11" t="s">
        <v>0</v>
      </c>
      <c r="G776" s="99">
        <v>43140</v>
      </c>
      <c r="H776" s="11" t="s">
        <v>1929</v>
      </c>
    </row>
    <row r="777" spans="1:8" x14ac:dyDescent="0.25">
      <c r="A777" s="11" t="s">
        <v>2065</v>
      </c>
      <c r="B777" s="11">
        <v>773</v>
      </c>
      <c r="C777" s="99">
        <v>43125</v>
      </c>
      <c r="D777" s="11" t="s">
        <v>209</v>
      </c>
      <c r="E777" s="11" t="s">
        <v>1062</v>
      </c>
      <c r="F777" s="11" t="s">
        <v>0</v>
      </c>
      <c r="G777" s="99">
        <v>43140</v>
      </c>
      <c r="H777" s="11" t="s">
        <v>2066</v>
      </c>
    </row>
    <row r="778" spans="1:8" x14ac:dyDescent="0.25">
      <c r="A778" s="11" t="s">
        <v>2067</v>
      </c>
      <c r="B778" s="11">
        <v>774</v>
      </c>
      <c r="C778" s="99">
        <v>43125</v>
      </c>
      <c r="D778" s="11" t="s">
        <v>257</v>
      </c>
      <c r="E778" s="11" t="s">
        <v>2068</v>
      </c>
      <c r="F778" s="11" t="s">
        <v>0</v>
      </c>
      <c r="G778" s="99">
        <v>43137</v>
      </c>
      <c r="H778" s="11" t="s">
        <v>2069</v>
      </c>
    </row>
    <row r="779" spans="1:8" x14ac:dyDescent="0.25">
      <c r="A779" s="11" t="s">
        <v>2070</v>
      </c>
      <c r="B779" s="11">
        <v>775</v>
      </c>
      <c r="C779" s="99">
        <v>43125</v>
      </c>
      <c r="D779" s="11" t="s">
        <v>2071</v>
      </c>
      <c r="E779" s="11" t="s">
        <v>2072</v>
      </c>
      <c r="F779" s="11" t="s">
        <v>0</v>
      </c>
      <c r="G779" s="99">
        <v>43138</v>
      </c>
      <c r="H779" s="11" t="s">
        <v>2073</v>
      </c>
    </row>
    <row r="780" spans="1:8" x14ac:dyDescent="0.25">
      <c r="A780" s="11" t="s">
        <v>2074</v>
      </c>
      <c r="B780" s="11">
        <v>776</v>
      </c>
      <c r="C780" s="99">
        <v>43125</v>
      </c>
      <c r="D780" s="11" t="s">
        <v>2075</v>
      </c>
      <c r="E780" s="11"/>
      <c r="F780" s="11" t="s">
        <v>0</v>
      </c>
      <c r="G780" s="99">
        <v>43133</v>
      </c>
      <c r="H780" s="11" t="s">
        <v>2076</v>
      </c>
    </row>
    <row r="781" spans="1:8" x14ac:dyDescent="0.25">
      <c r="A781" s="11" t="s">
        <v>2077</v>
      </c>
      <c r="B781" s="11">
        <v>777</v>
      </c>
      <c r="C781" s="99">
        <v>43126</v>
      </c>
      <c r="D781" s="11" t="s">
        <v>2078</v>
      </c>
      <c r="E781" s="11" t="s">
        <v>1022</v>
      </c>
      <c r="F781" s="11" t="s">
        <v>0</v>
      </c>
      <c r="G781" s="99">
        <v>43131</v>
      </c>
      <c r="H781" s="11" t="s">
        <v>2079</v>
      </c>
    </row>
    <row r="782" spans="1:8" x14ac:dyDescent="0.25">
      <c r="A782" s="11" t="s">
        <v>2080</v>
      </c>
      <c r="B782" s="11">
        <v>778</v>
      </c>
      <c r="C782" s="99">
        <v>43126</v>
      </c>
      <c r="D782" s="11" t="s">
        <v>2081</v>
      </c>
      <c r="E782" s="11" t="s">
        <v>2082</v>
      </c>
      <c r="F782" s="11" t="s">
        <v>0</v>
      </c>
      <c r="G782" s="99">
        <v>43150</v>
      </c>
      <c r="H782" s="11" t="s">
        <v>2083</v>
      </c>
    </row>
    <row r="783" spans="1:8" x14ac:dyDescent="0.25">
      <c r="A783" s="11" t="s">
        <v>2084</v>
      </c>
      <c r="B783" s="11">
        <v>779</v>
      </c>
      <c r="C783" s="99">
        <v>43126</v>
      </c>
      <c r="D783" s="11" t="s">
        <v>2085</v>
      </c>
      <c r="E783" s="11" t="s">
        <v>237</v>
      </c>
      <c r="F783" s="11" t="s">
        <v>0</v>
      </c>
      <c r="G783" s="99">
        <v>43136</v>
      </c>
      <c r="H783" s="11" t="s">
        <v>2086</v>
      </c>
    </row>
    <row r="784" spans="1:8" x14ac:dyDescent="0.25">
      <c r="A784" s="11" t="s">
        <v>2087</v>
      </c>
      <c r="B784" s="11">
        <v>780</v>
      </c>
      <c r="C784" s="99">
        <v>43126</v>
      </c>
      <c r="D784" s="11" t="s">
        <v>2088</v>
      </c>
      <c r="E784" s="11" t="s">
        <v>237</v>
      </c>
      <c r="F784" s="11" t="s">
        <v>0</v>
      </c>
      <c r="G784" s="99">
        <v>43136</v>
      </c>
      <c r="H784" s="11" t="s">
        <v>2089</v>
      </c>
    </row>
    <row r="785" spans="1:8" x14ac:dyDescent="0.25">
      <c r="A785" s="11" t="s">
        <v>2090</v>
      </c>
      <c r="B785" s="11">
        <v>781</v>
      </c>
      <c r="C785" s="99">
        <v>43126</v>
      </c>
      <c r="D785" s="11" t="s">
        <v>1535</v>
      </c>
      <c r="E785" s="11" t="s">
        <v>1451</v>
      </c>
      <c r="F785" s="11" t="s">
        <v>0</v>
      </c>
      <c r="G785" s="99">
        <v>43132</v>
      </c>
      <c r="H785" s="11" t="s">
        <v>2091</v>
      </c>
    </row>
    <row r="786" spans="1:8" x14ac:dyDescent="0.25">
      <c r="A786" s="11" t="s">
        <v>2092</v>
      </c>
      <c r="B786" s="11">
        <v>782</v>
      </c>
      <c r="C786" s="99">
        <v>43126</v>
      </c>
      <c r="D786" s="11" t="s">
        <v>2093</v>
      </c>
      <c r="E786" s="11"/>
      <c r="F786" s="11" t="s">
        <v>0</v>
      </c>
      <c r="G786" s="99">
        <v>43133</v>
      </c>
      <c r="H786" s="11" t="s">
        <v>2094</v>
      </c>
    </row>
    <row r="787" spans="1:8" x14ac:dyDescent="0.25">
      <c r="A787" s="11" t="s">
        <v>2095</v>
      </c>
      <c r="B787" s="11">
        <v>783</v>
      </c>
      <c r="C787" s="99">
        <v>43126</v>
      </c>
      <c r="D787" s="11" t="s">
        <v>2096</v>
      </c>
      <c r="E787" s="11"/>
      <c r="F787" s="11" t="s">
        <v>0</v>
      </c>
      <c r="G787" s="99">
        <v>43136</v>
      </c>
      <c r="H787" s="11" t="s">
        <v>2097</v>
      </c>
    </row>
    <row r="788" spans="1:8" x14ac:dyDescent="0.25">
      <c r="A788" s="11" t="s">
        <v>2098</v>
      </c>
      <c r="B788" s="11">
        <v>784</v>
      </c>
      <c r="C788" s="99">
        <v>43126</v>
      </c>
      <c r="D788" s="11" t="s">
        <v>213</v>
      </c>
      <c r="E788" s="11"/>
      <c r="F788" s="11" t="s">
        <v>0</v>
      </c>
      <c r="G788" s="99">
        <v>43139</v>
      </c>
      <c r="H788" s="11" t="s">
        <v>2099</v>
      </c>
    </row>
    <row r="789" spans="1:8" x14ac:dyDescent="0.25">
      <c r="A789" s="11" t="s">
        <v>2100</v>
      </c>
      <c r="B789" s="11">
        <v>785</v>
      </c>
      <c r="C789" s="99">
        <v>43126</v>
      </c>
      <c r="D789" s="11" t="s">
        <v>2101</v>
      </c>
      <c r="E789" s="11" t="s">
        <v>220</v>
      </c>
      <c r="F789" s="11" t="s">
        <v>6</v>
      </c>
      <c r="G789" s="99">
        <v>43129</v>
      </c>
      <c r="H789" s="11" t="s">
        <v>2102</v>
      </c>
    </row>
    <row r="790" spans="1:8" x14ac:dyDescent="0.25">
      <c r="A790" s="11" t="s">
        <v>2103</v>
      </c>
      <c r="B790" s="11">
        <v>786</v>
      </c>
      <c r="C790" s="99">
        <v>43126</v>
      </c>
      <c r="D790" s="11" t="s">
        <v>254</v>
      </c>
      <c r="E790" s="11"/>
      <c r="F790" s="11" t="s">
        <v>0</v>
      </c>
      <c r="G790" s="99">
        <v>43143</v>
      </c>
      <c r="H790" s="11" t="s">
        <v>2104</v>
      </c>
    </row>
    <row r="791" spans="1:8" x14ac:dyDescent="0.25">
      <c r="A791" s="11" t="s">
        <v>2105</v>
      </c>
      <c r="B791" s="11">
        <v>787</v>
      </c>
      <c r="C791" s="99">
        <v>43126</v>
      </c>
      <c r="D791" s="11" t="s">
        <v>2106</v>
      </c>
      <c r="E791" s="11" t="s">
        <v>1166</v>
      </c>
      <c r="F791" s="11" t="s">
        <v>0</v>
      </c>
      <c r="G791" s="99">
        <v>43136</v>
      </c>
      <c r="H791" s="11" t="s">
        <v>2107</v>
      </c>
    </row>
    <row r="792" spans="1:8" x14ac:dyDescent="0.25">
      <c r="A792" s="11" t="s">
        <v>2108</v>
      </c>
      <c r="B792" s="11">
        <v>788</v>
      </c>
      <c r="C792" s="99">
        <v>43126</v>
      </c>
      <c r="D792" s="11" t="s">
        <v>2109</v>
      </c>
      <c r="E792" s="11"/>
      <c r="F792" s="11" t="s">
        <v>0</v>
      </c>
      <c r="G792" s="99">
        <v>43132</v>
      </c>
      <c r="H792" s="11" t="s">
        <v>2110</v>
      </c>
    </row>
    <row r="793" spans="1:8" x14ac:dyDescent="0.25">
      <c r="A793" s="11" t="s">
        <v>2111</v>
      </c>
      <c r="B793" s="11">
        <v>789</v>
      </c>
      <c r="C793" s="99">
        <v>43126</v>
      </c>
      <c r="D793" s="11" t="s">
        <v>2112</v>
      </c>
      <c r="E793" s="11"/>
      <c r="F793" s="11" t="s">
        <v>0</v>
      </c>
      <c r="G793" s="99">
        <v>43133</v>
      </c>
      <c r="H793" s="11" t="s">
        <v>2039</v>
      </c>
    </row>
    <row r="794" spans="1:8" x14ac:dyDescent="0.25">
      <c r="A794" s="11" t="s">
        <v>2113</v>
      </c>
      <c r="B794" s="11">
        <v>790</v>
      </c>
      <c r="C794" s="99">
        <v>43126</v>
      </c>
      <c r="D794" s="11" t="s">
        <v>2114</v>
      </c>
      <c r="E794" s="11" t="s">
        <v>2115</v>
      </c>
      <c r="F794" s="11" t="s">
        <v>1018</v>
      </c>
      <c r="G794" s="99">
        <v>43126</v>
      </c>
      <c r="H794" s="11" t="s">
        <v>2116</v>
      </c>
    </row>
    <row r="795" spans="1:8" x14ac:dyDescent="0.25">
      <c r="A795" s="11" t="s">
        <v>2117</v>
      </c>
      <c r="B795" s="11">
        <v>791</v>
      </c>
      <c r="C795" s="99">
        <v>43126</v>
      </c>
      <c r="D795" s="11" t="s">
        <v>1055</v>
      </c>
      <c r="E795" s="11" t="s">
        <v>278</v>
      </c>
      <c r="F795" s="11" t="s">
        <v>0</v>
      </c>
      <c r="G795" s="99">
        <v>43150</v>
      </c>
      <c r="H795" s="11" t="s">
        <v>2118</v>
      </c>
    </row>
    <row r="796" spans="1:8" x14ac:dyDescent="0.25">
      <c r="A796" s="11" t="s">
        <v>2119</v>
      </c>
      <c r="B796" s="11">
        <v>792</v>
      </c>
      <c r="C796" s="99">
        <v>43126</v>
      </c>
      <c r="D796" s="11" t="s">
        <v>1055</v>
      </c>
      <c r="E796" s="11" t="s">
        <v>278</v>
      </c>
      <c r="F796" s="11" t="s">
        <v>0</v>
      </c>
      <c r="G796" s="99">
        <v>43150</v>
      </c>
      <c r="H796" s="11" t="s">
        <v>2120</v>
      </c>
    </row>
    <row r="797" spans="1:8" x14ac:dyDescent="0.25">
      <c r="A797" s="11" t="s">
        <v>2121</v>
      </c>
      <c r="B797" s="11">
        <v>793</v>
      </c>
      <c r="C797" s="99">
        <v>43126</v>
      </c>
      <c r="D797" s="11" t="s">
        <v>1055</v>
      </c>
      <c r="E797" s="11" t="s">
        <v>278</v>
      </c>
      <c r="F797" s="11" t="s">
        <v>0</v>
      </c>
      <c r="G797" s="99">
        <v>43150</v>
      </c>
      <c r="H797" s="11" t="s">
        <v>2118</v>
      </c>
    </row>
    <row r="798" spans="1:8" x14ac:dyDescent="0.25">
      <c r="A798" s="11" t="s">
        <v>2122</v>
      </c>
      <c r="B798" s="11">
        <v>794</v>
      </c>
      <c r="C798" s="99">
        <v>43126</v>
      </c>
      <c r="D798" s="11" t="s">
        <v>1055</v>
      </c>
      <c r="E798" s="11" t="s">
        <v>278</v>
      </c>
      <c r="F798" s="11" t="s">
        <v>0</v>
      </c>
      <c r="G798" s="99">
        <v>43150</v>
      </c>
      <c r="H798" s="11" t="s">
        <v>2123</v>
      </c>
    </row>
    <row r="799" spans="1:8" x14ac:dyDescent="0.25">
      <c r="A799" s="11" t="s">
        <v>2124</v>
      </c>
      <c r="B799" s="11">
        <v>795</v>
      </c>
      <c r="C799" s="99">
        <v>43126</v>
      </c>
      <c r="D799" s="11" t="s">
        <v>1055</v>
      </c>
      <c r="E799" s="11" t="s">
        <v>278</v>
      </c>
      <c r="F799" s="11" t="s">
        <v>0</v>
      </c>
      <c r="G799" s="99">
        <v>43150</v>
      </c>
      <c r="H799" s="11" t="s">
        <v>2125</v>
      </c>
    </row>
    <row r="800" spans="1:8" x14ac:dyDescent="0.25">
      <c r="A800" s="11" t="s">
        <v>2126</v>
      </c>
      <c r="B800" s="11">
        <v>796</v>
      </c>
      <c r="C800" s="99">
        <v>43126</v>
      </c>
      <c r="D800" s="11" t="s">
        <v>1055</v>
      </c>
      <c r="E800" s="11" t="s">
        <v>278</v>
      </c>
      <c r="F800" s="11" t="s">
        <v>0</v>
      </c>
      <c r="G800" s="99">
        <v>43146</v>
      </c>
      <c r="H800" s="11" t="s">
        <v>2127</v>
      </c>
    </row>
    <row r="801" spans="1:8" x14ac:dyDescent="0.25">
      <c r="A801" s="11" t="s">
        <v>2128</v>
      </c>
      <c r="B801" s="11">
        <v>797</v>
      </c>
      <c r="C801" s="99">
        <v>43126</v>
      </c>
      <c r="D801" s="11" t="s">
        <v>1055</v>
      </c>
      <c r="E801" s="11" t="s">
        <v>278</v>
      </c>
      <c r="F801" s="11" t="s">
        <v>0</v>
      </c>
      <c r="G801" s="99">
        <v>43140</v>
      </c>
      <c r="H801" s="11" t="s">
        <v>2129</v>
      </c>
    </row>
    <row r="802" spans="1:8" x14ac:dyDescent="0.25">
      <c r="A802" s="11" t="s">
        <v>2130</v>
      </c>
      <c r="B802" s="11">
        <v>798</v>
      </c>
      <c r="C802" s="99">
        <v>43126</v>
      </c>
      <c r="D802" s="11" t="s">
        <v>1055</v>
      </c>
      <c r="E802" s="11" t="s">
        <v>278</v>
      </c>
      <c r="F802" s="11" t="s">
        <v>0</v>
      </c>
      <c r="G802" s="99">
        <v>43140</v>
      </c>
      <c r="H802" s="11" t="s">
        <v>2129</v>
      </c>
    </row>
    <row r="803" spans="1:8" x14ac:dyDescent="0.25">
      <c r="A803" s="11" t="s">
        <v>2131</v>
      </c>
      <c r="B803" s="11">
        <v>799</v>
      </c>
      <c r="C803" s="99">
        <v>43126</v>
      </c>
      <c r="D803" s="11" t="s">
        <v>1055</v>
      </c>
      <c r="E803" s="11" t="s">
        <v>278</v>
      </c>
      <c r="F803" s="11" t="s">
        <v>0</v>
      </c>
      <c r="G803" s="99">
        <v>43140</v>
      </c>
      <c r="H803" s="11" t="s">
        <v>2129</v>
      </c>
    </row>
    <row r="804" spans="1:8" x14ac:dyDescent="0.25">
      <c r="A804" s="11" t="s">
        <v>2132</v>
      </c>
      <c r="B804" s="11">
        <v>800</v>
      </c>
      <c r="C804" s="99">
        <v>43126</v>
      </c>
      <c r="D804" s="11" t="s">
        <v>1055</v>
      </c>
      <c r="E804" s="11" t="s">
        <v>278</v>
      </c>
      <c r="F804" s="11" t="s">
        <v>0</v>
      </c>
      <c r="G804" s="99">
        <v>43150</v>
      </c>
      <c r="H804" s="11" t="s">
        <v>2133</v>
      </c>
    </row>
    <row r="805" spans="1:8" x14ac:dyDescent="0.25">
      <c r="A805" s="11" t="s">
        <v>2134</v>
      </c>
      <c r="B805" s="11">
        <v>801</v>
      </c>
      <c r="C805" s="99">
        <v>43126</v>
      </c>
      <c r="D805" s="11" t="s">
        <v>1055</v>
      </c>
      <c r="E805" s="11" t="s">
        <v>278</v>
      </c>
      <c r="F805" s="11" t="s">
        <v>0</v>
      </c>
      <c r="G805" s="99">
        <v>43140</v>
      </c>
      <c r="H805" s="11" t="s">
        <v>2129</v>
      </c>
    </row>
    <row r="806" spans="1:8" x14ac:dyDescent="0.25">
      <c r="A806" s="11" t="s">
        <v>2135</v>
      </c>
      <c r="B806" s="11">
        <v>802</v>
      </c>
      <c r="C806" s="99">
        <v>43126</v>
      </c>
      <c r="D806" s="11" t="s">
        <v>2136</v>
      </c>
      <c r="E806" s="11" t="s">
        <v>1760</v>
      </c>
      <c r="F806" s="11" t="s">
        <v>0</v>
      </c>
      <c r="G806" s="99">
        <v>43139</v>
      </c>
      <c r="H806" s="11" t="s">
        <v>2137</v>
      </c>
    </row>
    <row r="807" spans="1:8" x14ac:dyDescent="0.25">
      <c r="A807" s="11" t="s">
        <v>2138</v>
      </c>
      <c r="B807" s="11">
        <v>803</v>
      </c>
      <c r="C807" s="99">
        <v>43126</v>
      </c>
      <c r="D807" s="11" t="s">
        <v>2139</v>
      </c>
      <c r="E807" s="11" t="s">
        <v>1760</v>
      </c>
      <c r="F807" s="11" t="s">
        <v>0</v>
      </c>
      <c r="G807" s="99">
        <v>43133</v>
      </c>
      <c r="H807" s="11" t="s">
        <v>2140</v>
      </c>
    </row>
    <row r="808" spans="1:8" x14ac:dyDescent="0.25">
      <c r="A808" s="11" t="s">
        <v>2141</v>
      </c>
      <c r="B808" s="11">
        <v>804</v>
      </c>
      <c r="C808" s="99">
        <v>43126</v>
      </c>
      <c r="D808" s="11" t="s">
        <v>2142</v>
      </c>
      <c r="E808" s="11" t="s">
        <v>1760</v>
      </c>
      <c r="F808" s="11" t="s">
        <v>0</v>
      </c>
      <c r="G808" s="99">
        <v>43136</v>
      </c>
      <c r="H808" s="11" t="s">
        <v>2143</v>
      </c>
    </row>
    <row r="809" spans="1:8" x14ac:dyDescent="0.25">
      <c r="A809" s="11" t="s">
        <v>2144</v>
      </c>
      <c r="B809" s="11">
        <v>805</v>
      </c>
      <c r="C809" s="99">
        <v>43126</v>
      </c>
      <c r="D809" s="11" t="s">
        <v>2145</v>
      </c>
      <c r="E809" s="11" t="s">
        <v>1760</v>
      </c>
      <c r="F809" s="11" t="s">
        <v>0</v>
      </c>
      <c r="G809" s="99">
        <v>43137</v>
      </c>
      <c r="H809" s="11" t="s">
        <v>2146</v>
      </c>
    </row>
    <row r="810" spans="1:8" x14ac:dyDescent="0.25">
      <c r="A810" s="11" t="s">
        <v>2147</v>
      </c>
      <c r="B810" s="11">
        <v>806</v>
      </c>
      <c r="C810" s="99">
        <v>43126</v>
      </c>
      <c r="D810" s="11" t="s">
        <v>2148</v>
      </c>
      <c r="E810" s="11" t="s">
        <v>1760</v>
      </c>
      <c r="F810" s="11" t="s">
        <v>0</v>
      </c>
      <c r="G810" s="99">
        <v>43133</v>
      </c>
      <c r="H810" s="11" t="s">
        <v>2149</v>
      </c>
    </row>
    <row r="811" spans="1:8" x14ac:dyDescent="0.25">
      <c r="A811" s="11" t="s">
        <v>2150</v>
      </c>
      <c r="B811" s="11">
        <v>807</v>
      </c>
      <c r="C811" s="99">
        <v>43126</v>
      </c>
      <c r="D811" s="11" t="s">
        <v>2151</v>
      </c>
      <c r="E811" s="11" t="s">
        <v>1760</v>
      </c>
      <c r="F811" s="11" t="s">
        <v>0</v>
      </c>
      <c r="G811" s="99">
        <v>43133</v>
      </c>
      <c r="H811" s="11" t="s">
        <v>2152</v>
      </c>
    </row>
    <row r="812" spans="1:8" x14ac:dyDescent="0.25">
      <c r="A812" s="11" t="s">
        <v>2153</v>
      </c>
      <c r="B812" s="11">
        <v>808</v>
      </c>
      <c r="C812" s="99">
        <v>43126</v>
      </c>
      <c r="D812" s="11" t="s">
        <v>2154</v>
      </c>
      <c r="E812" s="11" t="s">
        <v>1760</v>
      </c>
      <c r="F812" s="11" t="s">
        <v>0</v>
      </c>
      <c r="G812" s="99">
        <v>43133</v>
      </c>
      <c r="H812" s="11" t="s">
        <v>2155</v>
      </c>
    </row>
    <row r="813" spans="1:8" x14ac:dyDescent="0.25">
      <c r="A813" s="11" t="s">
        <v>2156</v>
      </c>
      <c r="B813" s="11">
        <v>809</v>
      </c>
      <c r="C813" s="99">
        <v>43126</v>
      </c>
      <c r="D813" s="11" t="s">
        <v>2157</v>
      </c>
      <c r="E813" s="11" t="s">
        <v>1364</v>
      </c>
      <c r="F813" s="11" t="s">
        <v>0</v>
      </c>
      <c r="G813" s="99">
        <v>43138</v>
      </c>
      <c r="H813" s="11" t="s">
        <v>2158</v>
      </c>
    </row>
    <row r="814" spans="1:8" x14ac:dyDescent="0.25">
      <c r="A814" s="11" t="s">
        <v>2159</v>
      </c>
      <c r="B814" s="11">
        <v>810</v>
      </c>
      <c r="C814" s="99">
        <v>43126</v>
      </c>
      <c r="D814" s="11" t="s">
        <v>2160</v>
      </c>
      <c r="E814" s="11" t="s">
        <v>1760</v>
      </c>
      <c r="F814" s="11" t="s">
        <v>0</v>
      </c>
      <c r="G814" s="99">
        <v>43133</v>
      </c>
      <c r="H814" s="11" t="s">
        <v>2161</v>
      </c>
    </row>
    <row r="815" spans="1:8" x14ac:dyDescent="0.25">
      <c r="A815" s="11" t="s">
        <v>2162</v>
      </c>
      <c r="B815" s="11">
        <v>811</v>
      </c>
      <c r="C815" s="99">
        <v>43126</v>
      </c>
      <c r="D815" s="11" t="s">
        <v>2163</v>
      </c>
      <c r="E815" s="11" t="s">
        <v>1760</v>
      </c>
      <c r="F815" s="11" t="s">
        <v>14</v>
      </c>
      <c r="G815" s="99">
        <v>43150</v>
      </c>
      <c r="H815" s="11" t="s">
        <v>2164</v>
      </c>
    </row>
    <row r="816" spans="1:8" x14ac:dyDescent="0.25">
      <c r="A816" s="11" t="s">
        <v>2165</v>
      </c>
      <c r="B816" s="11">
        <v>812</v>
      </c>
      <c r="C816" s="99">
        <v>43126</v>
      </c>
      <c r="D816" s="11" t="s">
        <v>2166</v>
      </c>
      <c r="E816" s="11" t="s">
        <v>1364</v>
      </c>
      <c r="F816" s="11" t="s">
        <v>0</v>
      </c>
      <c r="G816" s="99">
        <v>43136</v>
      </c>
      <c r="H816" s="11" t="s">
        <v>2167</v>
      </c>
    </row>
    <row r="817" spans="1:8" x14ac:dyDescent="0.25">
      <c r="A817" s="11" t="s">
        <v>2168</v>
      </c>
      <c r="B817" s="11">
        <v>813</v>
      </c>
      <c r="C817" s="99">
        <v>43126</v>
      </c>
      <c r="D817" s="11" t="s">
        <v>2169</v>
      </c>
      <c r="E817" s="11" t="s">
        <v>1760</v>
      </c>
      <c r="F817" s="11" t="s">
        <v>0</v>
      </c>
      <c r="G817" s="99">
        <v>43137</v>
      </c>
      <c r="H817" s="11" t="s">
        <v>2170</v>
      </c>
    </row>
    <row r="818" spans="1:8" x14ac:dyDescent="0.25">
      <c r="A818" s="11" t="s">
        <v>2171</v>
      </c>
      <c r="B818" s="11">
        <v>814</v>
      </c>
      <c r="C818" s="99">
        <v>43126</v>
      </c>
      <c r="D818" s="11" t="s">
        <v>2172</v>
      </c>
      <c r="E818" s="11" t="s">
        <v>1364</v>
      </c>
      <c r="F818" s="11" t="s">
        <v>0</v>
      </c>
      <c r="G818" s="99">
        <v>43136</v>
      </c>
      <c r="H818" s="11" t="s">
        <v>2173</v>
      </c>
    </row>
    <row r="819" spans="1:8" x14ac:dyDescent="0.25">
      <c r="A819" s="11" t="s">
        <v>2174</v>
      </c>
      <c r="B819" s="11">
        <v>815</v>
      </c>
      <c r="C819" s="99">
        <v>43126</v>
      </c>
      <c r="D819" s="11" t="s">
        <v>2175</v>
      </c>
      <c r="E819" s="11" t="s">
        <v>1364</v>
      </c>
      <c r="F819" s="11" t="s">
        <v>0</v>
      </c>
      <c r="G819" s="99">
        <v>43133</v>
      </c>
      <c r="H819" s="11" t="s">
        <v>2176</v>
      </c>
    </row>
    <row r="820" spans="1:8" x14ac:dyDescent="0.25">
      <c r="A820" s="11" t="s">
        <v>2177</v>
      </c>
      <c r="B820" s="11">
        <v>816</v>
      </c>
      <c r="C820" s="99">
        <v>43126</v>
      </c>
      <c r="D820" s="11" t="s">
        <v>2178</v>
      </c>
      <c r="E820" s="11" t="s">
        <v>1760</v>
      </c>
      <c r="F820" s="11" t="s">
        <v>0</v>
      </c>
      <c r="G820" s="99">
        <v>43133</v>
      </c>
      <c r="H820" s="11" t="s">
        <v>2179</v>
      </c>
    </row>
    <row r="821" spans="1:8" x14ac:dyDescent="0.25">
      <c r="A821" s="11" t="s">
        <v>2180</v>
      </c>
      <c r="B821" s="11">
        <v>817</v>
      </c>
      <c r="C821" s="99">
        <v>43126</v>
      </c>
      <c r="D821" s="11" t="s">
        <v>2181</v>
      </c>
      <c r="E821" s="11" t="s">
        <v>1364</v>
      </c>
      <c r="F821" s="11" t="s">
        <v>0</v>
      </c>
      <c r="G821" s="99">
        <v>43136</v>
      </c>
      <c r="H821" s="11" t="s">
        <v>2182</v>
      </c>
    </row>
    <row r="822" spans="1:8" x14ac:dyDescent="0.25">
      <c r="A822" s="11" t="s">
        <v>2183</v>
      </c>
      <c r="B822" s="11">
        <v>818</v>
      </c>
      <c r="C822" s="99">
        <v>43126</v>
      </c>
      <c r="D822" s="11" t="s">
        <v>2184</v>
      </c>
      <c r="E822" s="11" t="s">
        <v>1760</v>
      </c>
      <c r="F822" s="11" t="s">
        <v>0</v>
      </c>
      <c r="G822" s="99">
        <v>43136</v>
      </c>
      <c r="H822" s="11" t="s">
        <v>2185</v>
      </c>
    </row>
    <row r="823" spans="1:8" x14ac:dyDescent="0.25">
      <c r="A823" s="11" t="s">
        <v>2186</v>
      </c>
      <c r="B823" s="11">
        <v>819</v>
      </c>
      <c r="C823" s="99">
        <v>43126</v>
      </c>
      <c r="D823" s="11" t="s">
        <v>2187</v>
      </c>
      <c r="E823" s="11" t="s">
        <v>1364</v>
      </c>
      <c r="F823" s="11" t="s">
        <v>0</v>
      </c>
      <c r="G823" s="99">
        <v>43132</v>
      </c>
      <c r="H823" s="11" t="s">
        <v>2188</v>
      </c>
    </row>
    <row r="824" spans="1:8" x14ac:dyDescent="0.25">
      <c r="A824" s="11" t="s">
        <v>2189</v>
      </c>
      <c r="B824" s="11">
        <v>820</v>
      </c>
      <c r="C824" s="99">
        <v>43126</v>
      </c>
      <c r="D824" s="11" t="s">
        <v>2190</v>
      </c>
      <c r="E824" s="11" t="s">
        <v>1364</v>
      </c>
      <c r="F824" s="11" t="s">
        <v>0</v>
      </c>
      <c r="G824" s="99">
        <v>43136</v>
      </c>
      <c r="H824" s="11" t="s">
        <v>2191</v>
      </c>
    </row>
    <row r="825" spans="1:8" x14ac:dyDescent="0.25">
      <c r="A825" s="11" t="s">
        <v>2192</v>
      </c>
      <c r="B825" s="11">
        <v>821</v>
      </c>
      <c r="C825" s="99">
        <v>43126</v>
      </c>
      <c r="D825" s="11" t="s">
        <v>2193</v>
      </c>
      <c r="E825" s="11" t="s">
        <v>1760</v>
      </c>
      <c r="F825" s="11" t="s">
        <v>0</v>
      </c>
      <c r="G825" s="99">
        <v>43136</v>
      </c>
      <c r="H825" s="11" t="s">
        <v>2194</v>
      </c>
    </row>
    <row r="826" spans="1:8" x14ac:dyDescent="0.25">
      <c r="A826" s="11" t="s">
        <v>2195</v>
      </c>
      <c r="B826" s="11">
        <v>822</v>
      </c>
      <c r="C826" s="99">
        <v>43126</v>
      </c>
      <c r="D826" s="11" t="s">
        <v>2196</v>
      </c>
      <c r="E826" s="11" t="s">
        <v>1364</v>
      </c>
      <c r="F826" s="11" t="s">
        <v>14</v>
      </c>
      <c r="G826" s="99">
        <v>43150</v>
      </c>
      <c r="H826" s="11" t="s">
        <v>960</v>
      </c>
    </row>
    <row r="827" spans="1:8" x14ac:dyDescent="0.25">
      <c r="A827" s="11" t="s">
        <v>2197</v>
      </c>
      <c r="B827" s="11">
        <v>823</v>
      </c>
      <c r="C827" s="99">
        <v>43126</v>
      </c>
      <c r="D827" s="11" t="s">
        <v>2198</v>
      </c>
      <c r="E827" s="11"/>
      <c r="F827" s="11" t="s">
        <v>0</v>
      </c>
      <c r="G827" s="99">
        <v>43144</v>
      </c>
      <c r="H827" s="11" t="s">
        <v>2199</v>
      </c>
    </row>
    <row r="828" spans="1:8" x14ac:dyDescent="0.25">
      <c r="A828" s="11" t="s">
        <v>2200</v>
      </c>
      <c r="B828" s="11">
        <v>824</v>
      </c>
      <c r="C828" s="99">
        <v>43126</v>
      </c>
      <c r="D828" s="11" t="s">
        <v>2201</v>
      </c>
      <c r="E828" s="11" t="s">
        <v>210</v>
      </c>
      <c r="F828" s="11" t="s">
        <v>1415</v>
      </c>
      <c r="G828" s="99">
        <v>43146</v>
      </c>
      <c r="H828" s="11" t="s">
        <v>2202</v>
      </c>
    </row>
    <row r="829" spans="1:8" x14ac:dyDescent="0.25">
      <c r="A829" s="11" t="s">
        <v>2203</v>
      </c>
      <c r="B829" s="11">
        <v>825</v>
      </c>
      <c r="C829" s="99">
        <v>43126</v>
      </c>
      <c r="D829" s="11" t="s">
        <v>2204</v>
      </c>
      <c r="E829" s="11" t="s">
        <v>1364</v>
      </c>
      <c r="F829" s="11" t="s">
        <v>0</v>
      </c>
      <c r="G829" s="99">
        <v>43136</v>
      </c>
      <c r="H829" s="11" t="s">
        <v>2205</v>
      </c>
    </row>
    <row r="830" spans="1:8" x14ac:dyDescent="0.25">
      <c r="A830" s="11" t="s">
        <v>2206</v>
      </c>
      <c r="B830" s="11">
        <v>826</v>
      </c>
      <c r="C830" s="99">
        <v>43126</v>
      </c>
      <c r="D830" s="11" t="s">
        <v>2207</v>
      </c>
      <c r="E830" s="11" t="s">
        <v>1364</v>
      </c>
      <c r="F830" s="11" t="s">
        <v>2208</v>
      </c>
      <c r="G830" s="99">
        <v>43132</v>
      </c>
      <c r="H830" s="11" t="s">
        <v>2209</v>
      </c>
    </row>
    <row r="831" spans="1:8" x14ac:dyDescent="0.25">
      <c r="A831" s="11" t="s">
        <v>2210</v>
      </c>
      <c r="B831" s="11">
        <v>827</v>
      </c>
      <c r="C831" s="99">
        <v>43126</v>
      </c>
      <c r="D831" s="11" t="s">
        <v>2211</v>
      </c>
      <c r="E831" s="11" t="s">
        <v>2212</v>
      </c>
      <c r="F831" s="11" t="s">
        <v>0</v>
      </c>
      <c r="G831" s="99">
        <v>43133</v>
      </c>
      <c r="H831" s="11" t="s">
        <v>2213</v>
      </c>
    </row>
    <row r="832" spans="1:8" x14ac:dyDescent="0.25">
      <c r="A832" s="11" t="s">
        <v>2214</v>
      </c>
      <c r="B832" s="11">
        <v>828</v>
      </c>
      <c r="C832" s="99">
        <v>43126</v>
      </c>
      <c r="D832" s="11" t="s">
        <v>2215</v>
      </c>
      <c r="E832" s="11"/>
      <c r="F832" s="11" t="s">
        <v>0</v>
      </c>
      <c r="G832" s="99">
        <v>43136</v>
      </c>
      <c r="H832" s="11" t="s">
        <v>2216</v>
      </c>
    </row>
    <row r="833" spans="1:8" x14ac:dyDescent="0.25">
      <c r="A833" s="11" t="s">
        <v>2217</v>
      </c>
      <c r="B833" s="11">
        <v>829</v>
      </c>
      <c r="C833" s="99">
        <v>43126</v>
      </c>
      <c r="D833" s="11" t="s">
        <v>213</v>
      </c>
      <c r="E833" s="11" t="s">
        <v>2218</v>
      </c>
      <c r="F833" s="11" t="s">
        <v>0</v>
      </c>
      <c r="G833" s="99">
        <v>43138</v>
      </c>
      <c r="H833" s="11" t="s">
        <v>2219</v>
      </c>
    </row>
    <row r="834" spans="1:8" x14ac:dyDescent="0.25">
      <c r="A834" s="11" t="s">
        <v>2220</v>
      </c>
      <c r="B834" s="11">
        <v>830</v>
      </c>
      <c r="C834" s="99">
        <v>43126</v>
      </c>
      <c r="D834" s="11" t="s">
        <v>2221</v>
      </c>
      <c r="E834" s="11" t="s">
        <v>2222</v>
      </c>
      <c r="F834" s="11" t="s">
        <v>0</v>
      </c>
      <c r="G834" s="99">
        <v>43133</v>
      </c>
      <c r="H834" s="11" t="s">
        <v>2223</v>
      </c>
    </row>
    <row r="835" spans="1:8" x14ac:dyDescent="0.25">
      <c r="A835" s="11" t="s">
        <v>2224</v>
      </c>
      <c r="B835" s="11">
        <v>831</v>
      </c>
      <c r="C835" s="99">
        <v>43126</v>
      </c>
      <c r="D835" s="11" t="s">
        <v>2225</v>
      </c>
      <c r="E835" s="11" t="s">
        <v>2035</v>
      </c>
      <c r="F835" s="11" t="s">
        <v>0</v>
      </c>
      <c r="G835" s="99">
        <v>43130</v>
      </c>
      <c r="H835" s="11" t="s">
        <v>2226</v>
      </c>
    </row>
    <row r="836" spans="1:8" x14ac:dyDescent="0.25">
      <c r="A836" s="11" t="s">
        <v>2227</v>
      </c>
      <c r="B836" s="11">
        <v>832</v>
      </c>
      <c r="C836" s="99">
        <v>43126</v>
      </c>
      <c r="D836" s="11" t="s">
        <v>257</v>
      </c>
      <c r="E836" s="11"/>
      <c r="F836" s="11" t="s">
        <v>0</v>
      </c>
      <c r="G836" s="99">
        <v>43139</v>
      </c>
      <c r="H836" s="11" t="s">
        <v>2228</v>
      </c>
    </row>
    <row r="837" spans="1:8" x14ac:dyDescent="0.25">
      <c r="A837" s="11" t="s">
        <v>2229</v>
      </c>
      <c r="B837" s="11">
        <v>833</v>
      </c>
      <c r="C837" s="99">
        <v>43127</v>
      </c>
      <c r="D837" s="11" t="s">
        <v>2230</v>
      </c>
      <c r="E837" s="11" t="s">
        <v>1364</v>
      </c>
      <c r="F837" s="11" t="s">
        <v>0</v>
      </c>
      <c r="G837" s="99">
        <v>43147</v>
      </c>
      <c r="H837" s="11" t="s">
        <v>2231</v>
      </c>
    </row>
    <row r="838" spans="1:8" x14ac:dyDescent="0.25">
      <c r="A838" s="11" t="s">
        <v>2232</v>
      </c>
      <c r="B838" s="11">
        <v>834</v>
      </c>
      <c r="C838" s="99">
        <v>43127</v>
      </c>
      <c r="D838" s="11" t="s">
        <v>2233</v>
      </c>
      <c r="E838" s="11"/>
      <c r="F838" s="11" t="s">
        <v>0</v>
      </c>
      <c r="G838" s="99">
        <v>43140</v>
      </c>
      <c r="H838" s="11" t="s">
        <v>2234</v>
      </c>
    </row>
    <row r="839" spans="1:8" x14ac:dyDescent="0.25">
      <c r="A839" s="11" t="s">
        <v>2235</v>
      </c>
      <c r="B839" s="11">
        <v>835</v>
      </c>
      <c r="C839" s="99">
        <v>43129</v>
      </c>
      <c r="D839" s="11" t="s">
        <v>2236</v>
      </c>
      <c r="E839" s="11"/>
      <c r="F839" s="11" t="s">
        <v>0</v>
      </c>
      <c r="G839" s="99">
        <v>43136</v>
      </c>
      <c r="H839" s="11" t="s">
        <v>2237</v>
      </c>
    </row>
    <row r="840" spans="1:8" x14ac:dyDescent="0.25">
      <c r="A840" s="11" t="s">
        <v>2238</v>
      </c>
      <c r="B840" s="11">
        <v>836</v>
      </c>
      <c r="C840" s="99">
        <v>43129</v>
      </c>
      <c r="D840" s="11" t="s">
        <v>2239</v>
      </c>
      <c r="E840" s="11" t="s">
        <v>1325</v>
      </c>
      <c r="F840" s="11" t="s">
        <v>0</v>
      </c>
      <c r="G840" s="99">
        <v>43137</v>
      </c>
      <c r="H840" s="11" t="s">
        <v>1494</v>
      </c>
    </row>
    <row r="841" spans="1:8" x14ac:dyDescent="0.25">
      <c r="A841" s="11" t="s">
        <v>2240</v>
      </c>
      <c r="B841" s="11">
        <v>837</v>
      </c>
      <c r="C841" s="99">
        <v>43129</v>
      </c>
      <c r="D841" s="11" t="s">
        <v>257</v>
      </c>
      <c r="E841" s="11" t="s">
        <v>2241</v>
      </c>
      <c r="F841" s="11" t="s">
        <v>14</v>
      </c>
      <c r="G841" s="99">
        <v>43150</v>
      </c>
      <c r="H841" s="11" t="s">
        <v>960</v>
      </c>
    </row>
    <row r="842" spans="1:8" x14ac:dyDescent="0.25">
      <c r="A842" s="11" t="s">
        <v>2242</v>
      </c>
      <c r="B842" s="11">
        <v>838</v>
      </c>
      <c r="C842" s="99">
        <v>43129</v>
      </c>
      <c r="D842" s="11" t="s">
        <v>2243</v>
      </c>
      <c r="E842" s="11"/>
      <c r="F842" s="11" t="s">
        <v>0</v>
      </c>
      <c r="G842" s="99">
        <v>43139</v>
      </c>
      <c r="H842" s="11" t="s">
        <v>2244</v>
      </c>
    </row>
    <row r="843" spans="1:8" x14ac:dyDescent="0.25">
      <c r="A843" s="11" t="s">
        <v>2245</v>
      </c>
      <c r="B843" s="11">
        <v>839</v>
      </c>
      <c r="C843" s="99">
        <v>43129</v>
      </c>
      <c r="D843" s="11" t="s">
        <v>2246</v>
      </c>
      <c r="E843" s="11" t="s">
        <v>2247</v>
      </c>
      <c r="F843" s="11" t="s">
        <v>0</v>
      </c>
      <c r="G843" s="99">
        <v>43136</v>
      </c>
      <c r="H843" s="11" t="s">
        <v>2248</v>
      </c>
    </row>
    <row r="844" spans="1:8" x14ac:dyDescent="0.25">
      <c r="A844" s="11" t="s">
        <v>2249</v>
      </c>
      <c r="B844" s="11">
        <v>840</v>
      </c>
      <c r="C844" s="99">
        <v>43129</v>
      </c>
      <c r="D844" s="11" t="s">
        <v>2250</v>
      </c>
      <c r="E844" s="11" t="s">
        <v>298</v>
      </c>
      <c r="F844" s="11" t="s">
        <v>0</v>
      </c>
      <c r="G844" s="99">
        <v>43139</v>
      </c>
      <c r="H844" s="11" t="s">
        <v>2251</v>
      </c>
    </row>
    <row r="845" spans="1:8" x14ac:dyDescent="0.25">
      <c r="A845" s="11" t="s">
        <v>2252</v>
      </c>
      <c r="B845" s="11">
        <v>841</v>
      </c>
      <c r="C845" s="99">
        <v>43129</v>
      </c>
      <c r="D845" s="11" t="s">
        <v>257</v>
      </c>
      <c r="E845" s="11"/>
      <c r="F845" s="11" t="s">
        <v>0</v>
      </c>
      <c r="G845" s="99">
        <v>43139</v>
      </c>
      <c r="H845" s="11" t="s">
        <v>2253</v>
      </c>
    </row>
    <row r="846" spans="1:8" x14ac:dyDescent="0.25">
      <c r="A846" s="11" t="s">
        <v>2254</v>
      </c>
      <c r="B846" s="11">
        <v>842</v>
      </c>
      <c r="C846" s="99">
        <v>43129</v>
      </c>
      <c r="D846" s="11" t="s">
        <v>277</v>
      </c>
      <c r="E846" s="11" t="s">
        <v>998</v>
      </c>
      <c r="F846" s="11" t="s">
        <v>1018</v>
      </c>
      <c r="G846" s="99">
        <v>43129</v>
      </c>
      <c r="H846" s="11" t="s">
        <v>2255</v>
      </c>
    </row>
    <row r="847" spans="1:8" x14ac:dyDescent="0.25">
      <c r="A847" s="11" t="s">
        <v>2256</v>
      </c>
      <c r="B847" s="11">
        <v>843</v>
      </c>
      <c r="C847" s="99">
        <v>43129</v>
      </c>
      <c r="D847" s="11" t="s">
        <v>213</v>
      </c>
      <c r="E847" s="11" t="s">
        <v>2257</v>
      </c>
      <c r="F847" s="11" t="s">
        <v>1532</v>
      </c>
      <c r="G847" s="99">
        <v>43138</v>
      </c>
      <c r="H847" s="11" t="s">
        <v>2258</v>
      </c>
    </row>
    <row r="848" spans="1:8" x14ac:dyDescent="0.25">
      <c r="A848" s="11" t="s">
        <v>2259</v>
      </c>
      <c r="B848" s="11">
        <v>844</v>
      </c>
      <c r="C848" s="99">
        <v>43129</v>
      </c>
      <c r="D848" s="11" t="s">
        <v>257</v>
      </c>
      <c r="E848" s="11" t="s">
        <v>2260</v>
      </c>
      <c r="F848" s="11" t="s">
        <v>0</v>
      </c>
      <c r="G848" s="99">
        <v>43136</v>
      </c>
      <c r="H848" s="11" t="s">
        <v>2261</v>
      </c>
    </row>
    <row r="849" spans="1:8" x14ac:dyDescent="0.25">
      <c r="A849" s="11" t="s">
        <v>2262</v>
      </c>
      <c r="B849" s="11">
        <v>845</v>
      </c>
      <c r="C849" s="99">
        <v>43129</v>
      </c>
      <c r="D849" s="11" t="s">
        <v>2263</v>
      </c>
      <c r="E849" s="11"/>
      <c r="F849" s="11" t="s">
        <v>0</v>
      </c>
      <c r="G849" s="99">
        <v>43145</v>
      </c>
      <c r="H849" s="11" t="s">
        <v>2264</v>
      </c>
    </row>
    <row r="850" spans="1:8" x14ac:dyDescent="0.25">
      <c r="A850" s="11" t="s">
        <v>2265</v>
      </c>
      <c r="B850" s="11">
        <v>846</v>
      </c>
      <c r="C850" s="99">
        <v>43129</v>
      </c>
      <c r="D850" s="11" t="s">
        <v>2266</v>
      </c>
      <c r="E850" s="11"/>
      <c r="F850" s="11" t="s">
        <v>0</v>
      </c>
      <c r="G850" s="11"/>
      <c r="H850" s="11"/>
    </row>
    <row r="851" spans="1:8" x14ac:dyDescent="0.25">
      <c r="A851" s="11" t="s">
        <v>2267</v>
      </c>
      <c r="B851" s="11">
        <v>847</v>
      </c>
      <c r="C851" s="99">
        <v>43129</v>
      </c>
      <c r="D851" s="11" t="s">
        <v>2268</v>
      </c>
      <c r="E851" s="11" t="s">
        <v>2269</v>
      </c>
      <c r="F851" s="11" t="s">
        <v>0</v>
      </c>
      <c r="G851" s="99">
        <v>43150</v>
      </c>
      <c r="H851" s="11" t="s">
        <v>2270</v>
      </c>
    </row>
    <row r="852" spans="1:8" x14ac:dyDescent="0.25">
      <c r="A852" s="11" t="s">
        <v>2271</v>
      </c>
      <c r="B852" s="11">
        <v>848</v>
      </c>
      <c r="C852" s="99">
        <v>43129</v>
      </c>
      <c r="D852" s="11" t="s">
        <v>213</v>
      </c>
      <c r="E852" s="11" t="s">
        <v>2272</v>
      </c>
      <c r="F852" s="11" t="s">
        <v>0</v>
      </c>
      <c r="G852" s="99">
        <v>43137</v>
      </c>
      <c r="H852" s="11" t="s">
        <v>2273</v>
      </c>
    </row>
    <row r="853" spans="1:8" x14ac:dyDescent="0.25">
      <c r="A853" s="11" t="s">
        <v>2274</v>
      </c>
      <c r="B853" s="11">
        <v>849</v>
      </c>
      <c r="C853" s="99">
        <v>43129</v>
      </c>
      <c r="D853" s="11" t="s">
        <v>2275</v>
      </c>
      <c r="E853" s="11" t="s">
        <v>1166</v>
      </c>
      <c r="F853" s="11" t="s">
        <v>0</v>
      </c>
      <c r="G853" s="99">
        <v>43144</v>
      </c>
      <c r="H853" s="11" t="s">
        <v>2276</v>
      </c>
    </row>
    <row r="854" spans="1:8" x14ac:dyDescent="0.25">
      <c r="A854" s="11" t="s">
        <v>2277</v>
      </c>
      <c r="B854" s="11">
        <v>850</v>
      </c>
      <c r="C854" s="99">
        <v>43129</v>
      </c>
      <c r="D854" s="11" t="s">
        <v>2278</v>
      </c>
      <c r="E854" s="11" t="s">
        <v>2279</v>
      </c>
      <c r="F854" s="11" t="s">
        <v>0</v>
      </c>
      <c r="G854" s="99">
        <v>43136</v>
      </c>
      <c r="H854" s="11" t="s">
        <v>2280</v>
      </c>
    </row>
    <row r="855" spans="1:8" x14ac:dyDescent="0.25">
      <c r="A855" s="11" t="s">
        <v>2281</v>
      </c>
      <c r="B855" s="11">
        <v>851</v>
      </c>
      <c r="C855" s="99">
        <v>43129</v>
      </c>
      <c r="D855" s="11" t="s">
        <v>2282</v>
      </c>
      <c r="E855" s="11" t="s">
        <v>2283</v>
      </c>
      <c r="F855" s="11" t="s">
        <v>0</v>
      </c>
      <c r="G855" s="99">
        <v>43137</v>
      </c>
      <c r="H855" s="11" t="s">
        <v>2284</v>
      </c>
    </row>
    <row r="856" spans="1:8" x14ac:dyDescent="0.25">
      <c r="A856" s="11" t="s">
        <v>2285</v>
      </c>
      <c r="B856" s="11">
        <v>852</v>
      </c>
      <c r="C856" s="99">
        <v>43129</v>
      </c>
      <c r="D856" s="11" t="s">
        <v>1038</v>
      </c>
      <c r="E856" s="11"/>
      <c r="F856" s="11" t="s">
        <v>0</v>
      </c>
      <c r="G856" s="99">
        <v>43144</v>
      </c>
      <c r="H856" s="11" t="s">
        <v>2286</v>
      </c>
    </row>
    <row r="857" spans="1:8" x14ac:dyDescent="0.25">
      <c r="A857" s="11" t="s">
        <v>2287</v>
      </c>
      <c r="B857" s="11">
        <v>853</v>
      </c>
      <c r="C857" s="99">
        <v>43129</v>
      </c>
      <c r="D857" s="11" t="s">
        <v>2288</v>
      </c>
      <c r="E857" s="11" t="s">
        <v>237</v>
      </c>
      <c r="F857" s="11" t="s">
        <v>0</v>
      </c>
      <c r="G857" s="99">
        <v>43150</v>
      </c>
      <c r="H857" s="11" t="s">
        <v>2289</v>
      </c>
    </row>
    <row r="858" spans="1:8" x14ac:dyDescent="0.25">
      <c r="A858" s="11" t="s">
        <v>2290</v>
      </c>
      <c r="B858" s="11">
        <v>854</v>
      </c>
      <c r="C858" s="99">
        <v>43129</v>
      </c>
      <c r="D858" s="11" t="s">
        <v>213</v>
      </c>
      <c r="E858" s="11"/>
      <c r="F858" s="11" t="s">
        <v>0</v>
      </c>
      <c r="G858" s="11"/>
      <c r="H858" s="11"/>
    </row>
    <row r="859" spans="1:8" x14ac:dyDescent="0.25">
      <c r="A859" s="11" t="s">
        <v>2291</v>
      </c>
      <c r="B859" s="11">
        <v>855</v>
      </c>
      <c r="C859" s="99">
        <v>43129</v>
      </c>
      <c r="D859" s="11" t="s">
        <v>2292</v>
      </c>
      <c r="E859" s="11"/>
      <c r="F859" s="11" t="s">
        <v>0</v>
      </c>
      <c r="G859" s="99">
        <v>43139</v>
      </c>
      <c r="H859" s="11" t="s">
        <v>2293</v>
      </c>
    </row>
    <row r="860" spans="1:8" x14ac:dyDescent="0.25">
      <c r="A860" s="11" t="s">
        <v>2294</v>
      </c>
      <c r="B860" s="11">
        <v>856</v>
      </c>
      <c r="C860" s="99">
        <v>43129</v>
      </c>
      <c r="D860" s="11" t="s">
        <v>2295</v>
      </c>
      <c r="E860" s="11"/>
      <c r="F860" s="11" t="s">
        <v>14</v>
      </c>
      <c r="G860" s="99">
        <v>43150</v>
      </c>
      <c r="H860" s="11" t="s">
        <v>2296</v>
      </c>
    </row>
    <row r="861" spans="1:8" x14ac:dyDescent="0.25">
      <c r="A861" s="11" t="s">
        <v>2297</v>
      </c>
      <c r="B861" s="11">
        <v>857</v>
      </c>
      <c r="C861" s="99">
        <v>43129</v>
      </c>
      <c r="D861" s="11" t="s">
        <v>257</v>
      </c>
      <c r="E861" s="11"/>
      <c r="F861" s="11" t="s">
        <v>6</v>
      </c>
      <c r="G861" s="99">
        <v>43140</v>
      </c>
      <c r="H861" s="11" t="s">
        <v>2298</v>
      </c>
    </row>
    <row r="862" spans="1:8" x14ac:dyDescent="0.25">
      <c r="A862" s="11" t="s">
        <v>2299</v>
      </c>
      <c r="B862" s="11">
        <v>858</v>
      </c>
      <c r="C862" s="99">
        <v>43129</v>
      </c>
      <c r="D862" s="11" t="s">
        <v>213</v>
      </c>
      <c r="E862" s="11" t="s">
        <v>2300</v>
      </c>
      <c r="F862" s="11" t="s">
        <v>0</v>
      </c>
      <c r="G862" s="99">
        <v>43138</v>
      </c>
      <c r="H862" s="11" t="s">
        <v>2301</v>
      </c>
    </row>
    <row r="863" spans="1:8" x14ac:dyDescent="0.25">
      <c r="A863" s="11" t="s">
        <v>2302</v>
      </c>
      <c r="B863" s="11">
        <v>859</v>
      </c>
      <c r="C863" s="99">
        <v>43129</v>
      </c>
      <c r="D863" s="11" t="s">
        <v>2303</v>
      </c>
      <c r="E863" s="11" t="s">
        <v>2304</v>
      </c>
      <c r="F863" s="11" t="s">
        <v>0</v>
      </c>
      <c r="G863" s="99">
        <v>43138</v>
      </c>
      <c r="H863" s="11" t="s">
        <v>2305</v>
      </c>
    </row>
    <row r="864" spans="1:8" x14ac:dyDescent="0.25">
      <c r="A864" s="11" t="s">
        <v>2306</v>
      </c>
      <c r="B864" s="11">
        <v>860</v>
      </c>
      <c r="C864" s="99">
        <v>43129</v>
      </c>
      <c r="D864" s="11" t="s">
        <v>865</v>
      </c>
      <c r="E864" s="11" t="s">
        <v>2307</v>
      </c>
      <c r="F864" s="11" t="s">
        <v>14</v>
      </c>
      <c r="G864" s="99">
        <v>43139</v>
      </c>
      <c r="H864" s="11" t="s">
        <v>2308</v>
      </c>
    </row>
    <row r="865" spans="1:8" x14ac:dyDescent="0.25">
      <c r="A865" s="11" t="s">
        <v>2309</v>
      </c>
      <c r="B865" s="11">
        <v>861</v>
      </c>
      <c r="C865" s="99">
        <v>43129</v>
      </c>
      <c r="D865" s="11" t="s">
        <v>1038</v>
      </c>
      <c r="E865" s="11"/>
      <c r="F865" s="11" t="s">
        <v>0</v>
      </c>
      <c r="G865" s="99">
        <v>43144</v>
      </c>
      <c r="H865" s="11" t="s">
        <v>2310</v>
      </c>
    </row>
    <row r="866" spans="1:8" x14ac:dyDescent="0.25">
      <c r="A866" s="11" t="s">
        <v>2311</v>
      </c>
      <c r="B866" s="11">
        <v>862</v>
      </c>
      <c r="C866" s="99">
        <v>43129</v>
      </c>
      <c r="D866" s="11" t="s">
        <v>1038</v>
      </c>
      <c r="E866" s="11"/>
      <c r="F866" s="11" t="s">
        <v>0</v>
      </c>
      <c r="G866" s="99">
        <v>43144</v>
      </c>
      <c r="H866" s="11" t="s">
        <v>2312</v>
      </c>
    </row>
    <row r="867" spans="1:8" x14ac:dyDescent="0.25">
      <c r="A867" s="11" t="s">
        <v>2313</v>
      </c>
      <c r="B867" s="11">
        <v>863</v>
      </c>
      <c r="C867" s="99">
        <v>43129</v>
      </c>
      <c r="D867" s="11" t="s">
        <v>858</v>
      </c>
      <c r="E867" s="11" t="s">
        <v>2314</v>
      </c>
      <c r="F867" s="11" t="s">
        <v>0</v>
      </c>
      <c r="G867" s="99">
        <v>43133</v>
      </c>
      <c r="H867" s="11" t="s">
        <v>2315</v>
      </c>
    </row>
    <row r="868" spans="1:8" x14ac:dyDescent="0.25">
      <c r="A868" s="11" t="s">
        <v>2316</v>
      </c>
      <c r="B868" s="11">
        <v>864</v>
      </c>
      <c r="C868" s="99">
        <v>43129</v>
      </c>
      <c r="D868" s="11" t="s">
        <v>1038</v>
      </c>
      <c r="E868" s="11" t="s">
        <v>855</v>
      </c>
      <c r="F868" s="11" t="s">
        <v>0</v>
      </c>
      <c r="G868" s="99">
        <v>43138</v>
      </c>
      <c r="H868" s="11" t="s">
        <v>2317</v>
      </c>
    </row>
    <row r="869" spans="1:8" x14ac:dyDescent="0.25">
      <c r="A869" s="11" t="s">
        <v>2318</v>
      </c>
      <c r="B869" s="11">
        <v>865</v>
      </c>
      <c r="C869" s="99">
        <v>43129</v>
      </c>
      <c r="D869" s="11" t="s">
        <v>752</v>
      </c>
      <c r="E869" s="11" t="s">
        <v>2314</v>
      </c>
      <c r="F869" s="11" t="s">
        <v>0</v>
      </c>
      <c r="G869" s="11"/>
      <c r="H869" s="11"/>
    </row>
    <row r="870" spans="1:8" x14ac:dyDescent="0.25">
      <c r="A870" s="11" t="s">
        <v>2319</v>
      </c>
      <c r="B870" s="11">
        <v>866</v>
      </c>
      <c r="C870" s="99">
        <v>43129</v>
      </c>
      <c r="D870" s="11" t="s">
        <v>752</v>
      </c>
      <c r="E870" s="11" t="s">
        <v>2314</v>
      </c>
      <c r="F870" s="11" t="s">
        <v>0</v>
      </c>
      <c r="G870" s="11"/>
      <c r="H870" s="11"/>
    </row>
    <row r="871" spans="1:8" x14ac:dyDescent="0.25">
      <c r="A871" s="11" t="s">
        <v>2320</v>
      </c>
      <c r="B871" s="11">
        <v>867</v>
      </c>
      <c r="C871" s="99">
        <v>43129</v>
      </c>
      <c r="D871" s="11" t="s">
        <v>2321</v>
      </c>
      <c r="E871" s="11" t="s">
        <v>2322</v>
      </c>
      <c r="F871" s="11" t="s">
        <v>0</v>
      </c>
      <c r="G871" s="99">
        <v>43144</v>
      </c>
      <c r="H871" s="11" t="s">
        <v>2323</v>
      </c>
    </row>
    <row r="872" spans="1:8" x14ac:dyDescent="0.25">
      <c r="A872" s="11" t="s">
        <v>2324</v>
      </c>
      <c r="B872" s="11">
        <v>868</v>
      </c>
      <c r="C872" s="99">
        <v>43129</v>
      </c>
      <c r="D872" s="11" t="s">
        <v>254</v>
      </c>
      <c r="E872" s="11"/>
      <c r="F872" s="11" t="s">
        <v>0</v>
      </c>
      <c r="G872" s="99">
        <v>43140</v>
      </c>
      <c r="H872" s="11" t="s">
        <v>2325</v>
      </c>
    </row>
    <row r="873" spans="1:8" x14ac:dyDescent="0.25">
      <c r="A873" s="11" t="s">
        <v>2326</v>
      </c>
      <c r="B873" s="11">
        <v>869</v>
      </c>
      <c r="C873" s="99">
        <v>43129</v>
      </c>
      <c r="D873" s="11" t="s">
        <v>254</v>
      </c>
      <c r="E873" s="11"/>
      <c r="F873" s="11" t="s">
        <v>0</v>
      </c>
      <c r="G873" s="99">
        <v>43140</v>
      </c>
      <c r="H873" s="11" t="s">
        <v>2327</v>
      </c>
    </row>
    <row r="874" spans="1:8" x14ac:dyDescent="0.25">
      <c r="A874" s="11" t="s">
        <v>2328</v>
      </c>
      <c r="B874" s="11">
        <v>870</v>
      </c>
      <c r="C874" s="99">
        <v>43129</v>
      </c>
      <c r="D874" s="11" t="s">
        <v>2329</v>
      </c>
      <c r="E874" s="11" t="s">
        <v>1364</v>
      </c>
      <c r="F874" s="11" t="s">
        <v>0</v>
      </c>
      <c r="G874" s="99">
        <v>43136</v>
      </c>
      <c r="H874" s="11" t="s">
        <v>2330</v>
      </c>
    </row>
    <row r="875" spans="1:8" x14ac:dyDescent="0.25">
      <c r="A875" s="11" t="s">
        <v>2331</v>
      </c>
      <c r="B875" s="11">
        <v>871</v>
      </c>
      <c r="C875" s="99">
        <v>43129</v>
      </c>
      <c r="D875" s="11" t="s">
        <v>1980</v>
      </c>
      <c r="E875" s="11" t="s">
        <v>1364</v>
      </c>
      <c r="F875" s="11" t="s">
        <v>0</v>
      </c>
      <c r="G875" s="99">
        <v>43138</v>
      </c>
      <c r="H875" s="11" t="s">
        <v>2332</v>
      </c>
    </row>
    <row r="876" spans="1:8" x14ac:dyDescent="0.25">
      <c r="A876" s="11" t="s">
        <v>2333</v>
      </c>
      <c r="B876" s="11">
        <v>872</v>
      </c>
      <c r="C876" s="99">
        <v>43129</v>
      </c>
      <c r="D876" s="11" t="s">
        <v>2334</v>
      </c>
      <c r="E876" s="11" t="s">
        <v>1364</v>
      </c>
      <c r="F876" s="11" t="s">
        <v>0</v>
      </c>
      <c r="G876" s="99">
        <v>43138</v>
      </c>
      <c r="H876" s="11" t="s">
        <v>2335</v>
      </c>
    </row>
    <row r="877" spans="1:8" x14ac:dyDescent="0.25">
      <c r="A877" s="11" t="s">
        <v>2336</v>
      </c>
      <c r="B877" s="11">
        <v>873</v>
      </c>
      <c r="C877" s="99">
        <v>43129</v>
      </c>
      <c r="D877" s="11" t="s">
        <v>2337</v>
      </c>
      <c r="E877" s="11" t="s">
        <v>1364</v>
      </c>
      <c r="F877" s="11" t="s">
        <v>0</v>
      </c>
      <c r="G877" s="99">
        <v>43138</v>
      </c>
      <c r="H877" s="11" t="s">
        <v>2338</v>
      </c>
    </row>
    <row r="878" spans="1:8" x14ac:dyDescent="0.25">
      <c r="A878" s="11" t="s">
        <v>2339</v>
      </c>
      <c r="B878" s="11">
        <v>874</v>
      </c>
      <c r="C878" s="99">
        <v>43129</v>
      </c>
      <c r="D878" s="11" t="s">
        <v>2340</v>
      </c>
      <c r="E878" s="11" t="s">
        <v>1364</v>
      </c>
      <c r="F878" s="11" t="s">
        <v>0</v>
      </c>
      <c r="G878" s="99">
        <v>43140</v>
      </c>
      <c r="H878" s="11" t="s">
        <v>2341</v>
      </c>
    </row>
    <row r="879" spans="1:8" x14ac:dyDescent="0.25">
      <c r="A879" s="11" t="s">
        <v>2342</v>
      </c>
      <c r="B879" s="11">
        <v>875</v>
      </c>
      <c r="C879" s="99">
        <v>43129</v>
      </c>
      <c r="D879" s="11" t="s">
        <v>2343</v>
      </c>
      <c r="E879" s="11" t="s">
        <v>1364</v>
      </c>
      <c r="F879" s="11" t="s">
        <v>0</v>
      </c>
      <c r="G879" s="99">
        <v>43140</v>
      </c>
      <c r="H879" s="11" t="s">
        <v>2344</v>
      </c>
    </row>
    <row r="880" spans="1:8" x14ac:dyDescent="0.25">
      <c r="A880" s="11" t="s">
        <v>2345</v>
      </c>
      <c r="B880" s="11">
        <v>876</v>
      </c>
      <c r="C880" s="99">
        <v>43129</v>
      </c>
      <c r="D880" s="11" t="s">
        <v>2346</v>
      </c>
      <c r="E880" s="11" t="s">
        <v>1364</v>
      </c>
      <c r="F880" s="11" t="s">
        <v>14</v>
      </c>
      <c r="G880" s="99">
        <v>43139</v>
      </c>
      <c r="H880" s="11" t="s">
        <v>2347</v>
      </c>
    </row>
    <row r="881" spans="1:8" x14ac:dyDescent="0.25">
      <c r="A881" s="11" t="s">
        <v>2348</v>
      </c>
      <c r="B881" s="11">
        <v>877</v>
      </c>
      <c r="C881" s="99">
        <v>43129</v>
      </c>
      <c r="D881" s="11" t="s">
        <v>2349</v>
      </c>
      <c r="E881" s="11" t="s">
        <v>1364</v>
      </c>
      <c r="F881" s="11" t="s">
        <v>0</v>
      </c>
      <c r="G881" s="99">
        <v>43140</v>
      </c>
      <c r="H881" s="11" t="s">
        <v>2350</v>
      </c>
    </row>
    <row r="882" spans="1:8" x14ac:dyDescent="0.25">
      <c r="A882" s="11" t="s">
        <v>2351</v>
      </c>
      <c r="B882" s="11">
        <v>878</v>
      </c>
      <c r="C882" s="99">
        <v>43129</v>
      </c>
      <c r="D882" s="11" t="s">
        <v>2352</v>
      </c>
      <c r="E882" s="11" t="s">
        <v>1364</v>
      </c>
      <c r="F882" s="11" t="s">
        <v>0</v>
      </c>
      <c r="G882" s="99">
        <v>43140</v>
      </c>
      <c r="H882" s="11" t="s">
        <v>2353</v>
      </c>
    </row>
    <row r="883" spans="1:8" x14ac:dyDescent="0.25">
      <c r="A883" s="11" t="s">
        <v>2354</v>
      </c>
      <c r="B883" s="11">
        <v>879</v>
      </c>
      <c r="C883" s="99">
        <v>43129</v>
      </c>
      <c r="D883" s="11" t="s">
        <v>2355</v>
      </c>
      <c r="E883" s="11" t="s">
        <v>1364</v>
      </c>
      <c r="F883" s="11" t="s">
        <v>0</v>
      </c>
      <c r="G883" s="99">
        <v>43136</v>
      </c>
      <c r="H883" s="11" t="s">
        <v>2356</v>
      </c>
    </row>
    <row r="884" spans="1:8" x14ac:dyDescent="0.25">
      <c r="A884" s="11" t="s">
        <v>2357</v>
      </c>
      <c r="B884" s="11">
        <v>880</v>
      </c>
      <c r="C884" s="99">
        <v>43129</v>
      </c>
      <c r="D884" s="11" t="s">
        <v>2358</v>
      </c>
      <c r="E884" s="11"/>
      <c r="F884" s="11" t="s">
        <v>6</v>
      </c>
      <c r="G884" s="99">
        <v>43147</v>
      </c>
      <c r="H884" s="11" t="s">
        <v>2359</v>
      </c>
    </row>
    <row r="885" spans="1:8" x14ac:dyDescent="0.25">
      <c r="A885" s="11" t="s">
        <v>2360</v>
      </c>
      <c r="B885" s="11">
        <v>881</v>
      </c>
      <c r="C885" s="99">
        <v>43129</v>
      </c>
      <c r="D885" s="11" t="s">
        <v>2361</v>
      </c>
      <c r="E885" s="11" t="s">
        <v>1364</v>
      </c>
      <c r="F885" s="11" t="s">
        <v>0</v>
      </c>
      <c r="G885" s="99">
        <v>43136</v>
      </c>
      <c r="H885" s="11" t="s">
        <v>2362</v>
      </c>
    </row>
    <row r="886" spans="1:8" x14ac:dyDescent="0.25">
      <c r="A886" s="11" t="s">
        <v>2363</v>
      </c>
      <c r="B886" s="11">
        <v>882</v>
      </c>
      <c r="C886" s="99">
        <v>43129</v>
      </c>
      <c r="D886" s="11" t="s">
        <v>2364</v>
      </c>
      <c r="E886" s="11" t="s">
        <v>1364</v>
      </c>
      <c r="F886" s="11" t="s">
        <v>0</v>
      </c>
      <c r="G886" s="99">
        <v>43136</v>
      </c>
      <c r="H886" s="11" t="s">
        <v>2365</v>
      </c>
    </row>
    <row r="887" spans="1:8" x14ac:dyDescent="0.25">
      <c r="A887" s="11" t="s">
        <v>2366</v>
      </c>
      <c r="B887" s="11">
        <v>883</v>
      </c>
      <c r="C887" s="99">
        <v>43129</v>
      </c>
      <c r="D887" s="11" t="s">
        <v>2367</v>
      </c>
      <c r="E887" s="11" t="s">
        <v>1364</v>
      </c>
      <c r="F887" s="11" t="s">
        <v>0</v>
      </c>
      <c r="G887" s="99">
        <v>43136</v>
      </c>
      <c r="H887" s="11" t="s">
        <v>2368</v>
      </c>
    </row>
    <row r="888" spans="1:8" x14ac:dyDescent="0.25">
      <c r="A888" s="11" t="s">
        <v>2369</v>
      </c>
      <c r="B888" s="11">
        <v>884</v>
      </c>
      <c r="C888" s="99">
        <v>43129</v>
      </c>
      <c r="D888" s="11" t="s">
        <v>2370</v>
      </c>
      <c r="E888" s="11" t="s">
        <v>1364</v>
      </c>
      <c r="F888" s="11" t="s">
        <v>0</v>
      </c>
      <c r="G888" s="99">
        <v>43136</v>
      </c>
      <c r="H888" s="11" t="s">
        <v>2371</v>
      </c>
    </row>
    <row r="889" spans="1:8" x14ac:dyDescent="0.25">
      <c r="A889" s="11" t="s">
        <v>2372</v>
      </c>
      <c r="B889" s="11">
        <v>885</v>
      </c>
      <c r="C889" s="99">
        <v>43129</v>
      </c>
      <c r="D889" s="11" t="s">
        <v>2373</v>
      </c>
      <c r="E889" s="11" t="s">
        <v>1364</v>
      </c>
      <c r="F889" s="11" t="s">
        <v>0</v>
      </c>
      <c r="G889" s="99">
        <v>43136</v>
      </c>
      <c r="H889" s="11" t="s">
        <v>2374</v>
      </c>
    </row>
    <row r="890" spans="1:8" x14ac:dyDescent="0.25">
      <c r="A890" s="11" t="s">
        <v>2375</v>
      </c>
      <c r="B890" s="11">
        <v>886</v>
      </c>
      <c r="C890" s="99">
        <v>43129</v>
      </c>
      <c r="D890" s="11" t="s">
        <v>2376</v>
      </c>
      <c r="E890" s="11" t="s">
        <v>1364</v>
      </c>
      <c r="F890" s="11" t="s">
        <v>0</v>
      </c>
      <c r="G890" s="99">
        <v>43136</v>
      </c>
      <c r="H890" s="11" t="s">
        <v>2377</v>
      </c>
    </row>
    <row r="891" spans="1:8" x14ac:dyDescent="0.25">
      <c r="A891" s="11" t="s">
        <v>2378</v>
      </c>
      <c r="B891" s="11">
        <v>887</v>
      </c>
      <c r="C891" s="99">
        <v>43129</v>
      </c>
      <c r="D891" s="11" t="s">
        <v>2379</v>
      </c>
      <c r="E891" s="11" t="s">
        <v>1364</v>
      </c>
      <c r="F891" s="11" t="s">
        <v>0</v>
      </c>
      <c r="G891" s="99">
        <v>43136</v>
      </c>
      <c r="H891" s="11" t="s">
        <v>2380</v>
      </c>
    </row>
    <row r="892" spans="1:8" x14ac:dyDescent="0.25">
      <c r="A892" s="11" t="s">
        <v>2381</v>
      </c>
      <c r="B892" s="11">
        <v>888</v>
      </c>
      <c r="C892" s="99">
        <v>43129</v>
      </c>
      <c r="D892" s="11" t="s">
        <v>2382</v>
      </c>
      <c r="E892" s="11" t="s">
        <v>1364</v>
      </c>
      <c r="F892" s="11" t="s">
        <v>0</v>
      </c>
      <c r="G892" s="99">
        <v>43136</v>
      </c>
      <c r="H892" s="11" t="s">
        <v>2383</v>
      </c>
    </row>
    <row r="893" spans="1:8" x14ac:dyDescent="0.25">
      <c r="A893" s="11" t="s">
        <v>2384</v>
      </c>
      <c r="B893" s="11">
        <v>889</v>
      </c>
      <c r="C893" s="99">
        <v>43129</v>
      </c>
      <c r="D893" s="11" t="s">
        <v>2385</v>
      </c>
      <c r="E893" s="11" t="s">
        <v>1022</v>
      </c>
      <c r="F893" s="11" t="s">
        <v>0</v>
      </c>
      <c r="G893" s="11"/>
      <c r="H893" s="11"/>
    </row>
    <row r="894" spans="1:8" x14ac:dyDescent="0.25">
      <c r="A894" s="11" t="s">
        <v>2386</v>
      </c>
      <c r="B894" s="11">
        <v>890</v>
      </c>
      <c r="C894" s="99">
        <v>43129</v>
      </c>
      <c r="D894" s="11" t="s">
        <v>213</v>
      </c>
      <c r="E894" s="11"/>
      <c r="F894" s="11" t="s">
        <v>0</v>
      </c>
      <c r="G894" s="99">
        <v>43132</v>
      </c>
      <c r="H894" s="11" t="s">
        <v>2387</v>
      </c>
    </row>
    <row r="895" spans="1:8" x14ac:dyDescent="0.25">
      <c r="A895" s="11" t="s">
        <v>2388</v>
      </c>
      <c r="B895" s="11">
        <v>891</v>
      </c>
      <c r="C895" s="99">
        <v>43129</v>
      </c>
      <c r="D895" s="11" t="s">
        <v>2389</v>
      </c>
      <c r="E895" s="11" t="s">
        <v>2390</v>
      </c>
      <c r="F895" s="11" t="s">
        <v>0</v>
      </c>
      <c r="G895" s="99">
        <v>43133</v>
      </c>
      <c r="H895" s="11" t="s">
        <v>2391</v>
      </c>
    </row>
    <row r="896" spans="1:8" x14ac:dyDescent="0.25">
      <c r="A896" s="11" t="s">
        <v>2392</v>
      </c>
      <c r="B896" s="11">
        <v>892</v>
      </c>
      <c r="C896" s="99">
        <v>43130</v>
      </c>
      <c r="D896" s="11" t="s">
        <v>2393</v>
      </c>
      <c r="E896" s="11" t="s">
        <v>2394</v>
      </c>
      <c r="F896" s="11" t="s">
        <v>0</v>
      </c>
      <c r="G896" s="11"/>
      <c r="H896" s="11"/>
    </row>
    <row r="897" spans="1:8" x14ac:dyDescent="0.25">
      <c r="A897" s="11" t="s">
        <v>2395</v>
      </c>
      <c r="B897" s="11">
        <v>893</v>
      </c>
      <c r="C897" s="99">
        <v>43130</v>
      </c>
      <c r="D897" s="11" t="s">
        <v>257</v>
      </c>
      <c r="E897" s="11" t="s">
        <v>2396</v>
      </c>
      <c r="F897" s="11" t="s">
        <v>0</v>
      </c>
      <c r="G897" s="99">
        <v>43136</v>
      </c>
      <c r="H897" s="11" t="s">
        <v>2397</v>
      </c>
    </row>
    <row r="898" spans="1:8" x14ac:dyDescent="0.25">
      <c r="A898" s="11" t="s">
        <v>2398</v>
      </c>
      <c r="B898" s="11">
        <v>894</v>
      </c>
      <c r="C898" s="99">
        <v>43130</v>
      </c>
      <c r="D898" s="11" t="s">
        <v>2399</v>
      </c>
      <c r="E898" s="11" t="s">
        <v>220</v>
      </c>
      <c r="F898" s="11" t="s">
        <v>6</v>
      </c>
      <c r="G898" s="99">
        <v>43144</v>
      </c>
      <c r="H898" s="11" t="s">
        <v>2400</v>
      </c>
    </row>
    <row r="899" spans="1:8" x14ac:dyDescent="0.25">
      <c r="A899" s="11" t="s">
        <v>2401</v>
      </c>
      <c r="B899" s="11">
        <v>895</v>
      </c>
      <c r="C899" s="99">
        <v>43130</v>
      </c>
      <c r="D899" s="11" t="s">
        <v>2402</v>
      </c>
      <c r="E899" s="11" t="s">
        <v>220</v>
      </c>
      <c r="F899" s="11" t="s">
        <v>6</v>
      </c>
      <c r="G899" s="99">
        <v>43139</v>
      </c>
      <c r="H899" s="11" t="s">
        <v>2403</v>
      </c>
    </row>
    <row r="900" spans="1:8" x14ac:dyDescent="0.25">
      <c r="A900" s="11" t="s">
        <v>2404</v>
      </c>
      <c r="B900" s="11">
        <v>896</v>
      </c>
      <c r="C900" s="99">
        <v>43130</v>
      </c>
      <c r="D900" s="11" t="s">
        <v>2405</v>
      </c>
      <c r="E900" s="11" t="s">
        <v>220</v>
      </c>
      <c r="F900" s="11" t="s">
        <v>6</v>
      </c>
      <c r="G900" s="99">
        <v>43139</v>
      </c>
      <c r="H900" s="11" t="s">
        <v>2406</v>
      </c>
    </row>
    <row r="901" spans="1:8" x14ac:dyDescent="0.25">
      <c r="A901" s="11" t="s">
        <v>2407</v>
      </c>
      <c r="B901" s="11">
        <v>897</v>
      </c>
      <c r="C901" s="99">
        <v>43130</v>
      </c>
      <c r="D901" s="11" t="s">
        <v>2408</v>
      </c>
      <c r="E901" s="11" t="s">
        <v>220</v>
      </c>
      <c r="F901" s="11" t="s">
        <v>0</v>
      </c>
      <c r="G901" s="99">
        <v>43140</v>
      </c>
      <c r="H901" s="11" t="s">
        <v>2409</v>
      </c>
    </row>
    <row r="902" spans="1:8" x14ac:dyDescent="0.25">
      <c r="A902" s="11" t="s">
        <v>2410</v>
      </c>
      <c r="B902" s="11">
        <v>898</v>
      </c>
      <c r="C902" s="99">
        <v>43130</v>
      </c>
      <c r="D902" s="11" t="s">
        <v>2411</v>
      </c>
      <c r="E902" s="11" t="s">
        <v>220</v>
      </c>
      <c r="F902" s="11" t="s">
        <v>0</v>
      </c>
      <c r="G902" s="99">
        <v>43140</v>
      </c>
      <c r="H902" s="11" t="s">
        <v>2412</v>
      </c>
    </row>
    <row r="903" spans="1:8" x14ac:dyDescent="0.25">
      <c r="A903" s="11" t="s">
        <v>2413</v>
      </c>
      <c r="B903" s="11">
        <v>899</v>
      </c>
      <c r="C903" s="99">
        <v>43130</v>
      </c>
      <c r="D903" s="11" t="s">
        <v>2414</v>
      </c>
      <c r="E903" s="11" t="s">
        <v>220</v>
      </c>
      <c r="F903" s="11" t="s">
        <v>0</v>
      </c>
      <c r="G903" s="99">
        <v>43150</v>
      </c>
      <c r="H903" s="11" t="s">
        <v>2415</v>
      </c>
    </row>
    <row r="904" spans="1:8" x14ac:dyDescent="0.25">
      <c r="A904" s="11" t="s">
        <v>2416</v>
      </c>
      <c r="B904" s="11">
        <v>900</v>
      </c>
      <c r="C904" s="99">
        <v>43130</v>
      </c>
      <c r="D904" s="11" t="s">
        <v>2417</v>
      </c>
      <c r="E904" s="11" t="s">
        <v>220</v>
      </c>
      <c r="F904" s="11" t="s">
        <v>0</v>
      </c>
      <c r="G904" s="99">
        <v>43140</v>
      </c>
      <c r="H904" s="11" t="s">
        <v>2418</v>
      </c>
    </row>
    <row r="905" spans="1:8" x14ac:dyDescent="0.25">
      <c r="A905" s="11" t="s">
        <v>2419</v>
      </c>
      <c r="B905" s="11">
        <v>901</v>
      </c>
      <c r="C905" s="99">
        <v>43130</v>
      </c>
      <c r="D905" s="11" t="s">
        <v>2420</v>
      </c>
      <c r="E905" s="11" t="s">
        <v>220</v>
      </c>
      <c r="F905" s="11" t="s">
        <v>0</v>
      </c>
      <c r="G905" s="99">
        <v>43140</v>
      </c>
      <c r="H905" s="11" t="s">
        <v>2421</v>
      </c>
    </row>
    <row r="906" spans="1:8" x14ac:dyDescent="0.25">
      <c r="A906" s="11" t="s">
        <v>2422</v>
      </c>
      <c r="B906" s="11">
        <v>902</v>
      </c>
      <c r="C906" s="99">
        <v>43130</v>
      </c>
      <c r="D906" s="11" t="s">
        <v>2423</v>
      </c>
      <c r="E906" s="11" t="s">
        <v>2424</v>
      </c>
      <c r="F906" s="11" t="s">
        <v>0</v>
      </c>
      <c r="G906" s="99">
        <v>43137</v>
      </c>
      <c r="H906" s="11" t="s">
        <v>2425</v>
      </c>
    </row>
    <row r="907" spans="1:8" x14ac:dyDescent="0.25">
      <c r="A907" s="11" t="s">
        <v>2426</v>
      </c>
      <c r="B907" s="11">
        <v>903</v>
      </c>
      <c r="C907" s="99">
        <v>43130</v>
      </c>
      <c r="D907" s="11" t="s">
        <v>2427</v>
      </c>
      <c r="E907" s="11" t="s">
        <v>2424</v>
      </c>
      <c r="F907" s="11" t="s">
        <v>0</v>
      </c>
      <c r="G907" s="99">
        <v>43137</v>
      </c>
      <c r="H907" s="11" t="s">
        <v>2425</v>
      </c>
    </row>
    <row r="908" spans="1:8" x14ac:dyDescent="0.25">
      <c r="A908" s="11" t="s">
        <v>2428</v>
      </c>
      <c r="B908" s="11">
        <v>904</v>
      </c>
      <c r="C908" s="99">
        <v>43130</v>
      </c>
      <c r="D908" s="11" t="s">
        <v>2429</v>
      </c>
      <c r="E908" s="11" t="s">
        <v>2424</v>
      </c>
      <c r="F908" s="11" t="s">
        <v>0</v>
      </c>
      <c r="G908" s="99">
        <v>43137</v>
      </c>
      <c r="H908" s="11" t="s">
        <v>2425</v>
      </c>
    </row>
    <row r="909" spans="1:8" x14ac:dyDescent="0.25">
      <c r="A909" s="11" t="s">
        <v>2430</v>
      </c>
      <c r="B909" s="11">
        <v>905</v>
      </c>
      <c r="C909" s="99">
        <v>43130</v>
      </c>
      <c r="D909" s="11" t="s">
        <v>1535</v>
      </c>
      <c r="E909" s="11" t="s">
        <v>2431</v>
      </c>
      <c r="F909" s="11" t="s">
        <v>0</v>
      </c>
      <c r="G909" s="99">
        <v>43130</v>
      </c>
      <c r="H909" s="11" t="s">
        <v>2432</v>
      </c>
    </row>
    <row r="910" spans="1:8" x14ac:dyDescent="0.25">
      <c r="A910" s="11" t="s">
        <v>2433</v>
      </c>
      <c r="B910" s="11">
        <v>906</v>
      </c>
      <c r="C910" s="99">
        <v>43130</v>
      </c>
      <c r="D910" s="11" t="s">
        <v>2434</v>
      </c>
      <c r="E910" s="11"/>
      <c r="F910" s="11" t="s">
        <v>14</v>
      </c>
      <c r="G910" s="99">
        <v>43145</v>
      </c>
      <c r="H910" s="11" t="s">
        <v>2435</v>
      </c>
    </row>
    <row r="911" spans="1:8" x14ac:dyDescent="0.25">
      <c r="A911" s="11" t="s">
        <v>2436</v>
      </c>
      <c r="B911" s="11">
        <v>907</v>
      </c>
      <c r="C911" s="99">
        <v>43130</v>
      </c>
      <c r="D911" s="11" t="s">
        <v>2437</v>
      </c>
      <c r="E911" s="11" t="s">
        <v>2438</v>
      </c>
      <c r="F911" s="11" t="s">
        <v>0</v>
      </c>
      <c r="G911" s="99">
        <v>43131</v>
      </c>
      <c r="H911" s="11" t="s">
        <v>2439</v>
      </c>
    </row>
    <row r="912" spans="1:8" x14ac:dyDescent="0.25">
      <c r="A912" s="11" t="s">
        <v>2440</v>
      </c>
      <c r="B912" s="11">
        <v>908</v>
      </c>
      <c r="C912" s="99">
        <v>43130</v>
      </c>
      <c r="D912" s="11" t="s">
        <v>2441</v>
      </c>
      <c r="E912" s="11" t="s">
        <v>214</v>
      </c>
      <c r="F912" s="11" t="s">
        <v>1415</v>
      </c>
      <c r="G912" s="99">
        <v>43144</v>
      </c>
      <c r="H912" s="11" t="s">
        <v>2442</v>
      </c>
    </row>
    <row r="913" spans="1:8" x14ac:dyDescent="0.25">
      <c r="A913" s="11" t="s">
        <v>2443</v>
      </c>
      <c r="B913" s="11">
        <v>909</v>
      </c>
      <c r="C913" s="99">
        <v>43130</v>
      </c>
      <c r="D913" s="11" t="s">
        <v>2444</v>
      </c>
      <c r="E913" s="11" t="s">
        <v>998</v>
      </c>
      <c r="F913" s="11" t="s">
        <v>0</v>
      </c>
      <c r="G913" s="99">
        <v>43140</v>
      </c>
      <c r="H913" s="11" t="s">
        <v>2445</v>
      </c>
    </row>
    <row r="914" spans="1:8" x14ac:dyDescent="0.25">
      <c r="A914" s="11" t="s">
        <v>2446</v>
      </c>
      <c r="B914" s="11">
        <v>910</v>
      </c>
      <c r="C914" s="99">
        <v>43130</v>
      </c>
      <c r="D914" s="11" t="s">
        <v>2447</v>
      </c>
      <c r="E914" s="11" t="s">
        <v>2448</v>
      </c>
      <c r="F914" s="11" t="s">
        <v>14</v>
      </c>
      <c r="G914" s="99">
        <v>43146</v>
      </c>
      <c r="H914" s="11" t="s">
        <v>960</v>
      </c>
    </row>
    <row r="915" spans="1:8" x14ac:dyDescent="0.25">
      <c r="A915" s="11" t="s">
        <v>2449</v>
      </c>
      <c r="B915" s="11">
        <v>911</v>
      </c>
      <c r="C915" s="99">
        <v>43130</v>
      </c>
      <c r="D915" s="11" t="s">
        <v>213</v>
      </c>
      <c r="E915" s="11" t="s">
        <v>2450</v>
      </c>
      <c r="F915" s="11" t="s">
        <v>0</v>
      </c>
      <c r="G915" s="99">
        <v>43138</v>
      </c>
      <c r="H915" s="11" t="s">
        <v>2451</v>
      </c>
    </row>
    <row r="916" spans="1:8" x14ac:dyDescent="0.25">
      <c r="A916" s="11" t="s">
        <v>2452</v>
      </c>
      <c r="B916" s="11">
        <v>912</v>
      </c>
      <c r="C916" s="99">
        <v>43130</v>
      </c>
      <c r="D916" s="11" t="s">
        <v>2453</v>
      </c>
      <c r="E916" s="11" t="s">
        <v>1022</v>
      </c>
      <c r="F916" s="11" t="s">
        <v>0</v>
      </c>
      <c r="G916" s="99">
        <v>43136</v>
      </c>
      <c r="H916" s="11" t="s">
        <v>2454</v>
      </c>
    </row>
    <row r="917" spans="1:8" x14ac:dyDescent="0.25">
      <c r="A917" s="11" t="s">
        <v>2455</v>
      </c>
      <c r="B917" s="11">
        <v>913</v>
      </c>
      <c r="C917" s="99">
        <v>43130</v>
      </c>
      <c r="D917" s="11" t="s">
        <v>2456</v>
      </c>
      <c r="E917" s="11"/>
      <c r="F917" s="11" t="s">
        <v>0</v>
      </c>
      <c r="G917" s="99">
        <v>43145</v>
      </c>
      <c r="H917" s="11" t="s">
        <v>2457</v>
      </c>
    </row>
    <row r="918" spans="1:8" x14ac:dyDescent="0.25">
      <c r="A918" s="11" t="s">
        <v>2458</v>
      </c>
      <c r="B918" s="11">
        <v>914</v>
      </c>
      <c r="C918" s="99">
        <v>43130</v>
      </c>
      <c r="D918" s="11" t="s">
        <v>257</v>
      </c>
      <c r="E918" s="11"/>
      <c r="F918" s="11" t="s">
        <v>0</v>
      </c>
      <c r="G918" s="99">
        <v>43139</v>
      </c>
      <c r="H918" s="11" t="s">
        <v>2459</v>
      </c>
    </row>
    <row r="919" spans="1:8" x14ac:dyDescent="0.25">
      <c r="A919" s="11" t="s">
        <v>2460</v>
      </c>
      <c r="B919" s="11">
        <v>915</v>
      </c>
      <c r="C919" s="99">
        <v>43130</v>
      </c>
      <c r="D919" s="11" t="s">
        <v>213</v>
      </c>
      <c r="E919" s="11" t="s">
        <v>2461</v>
      </c>
      <c r="F919" s="11" t="s">
        <v>0</v>
      </c>
      <c r="G919" s="99">
        <v>43136</v>
      </c>
      <c r="H919" s="11" t="s">
        <v>2462</v>
      </c>
    </row>
    <row r="920" spans="1:8" x14ac:dyDescent="0.25">
      <c r="A920" s="11" t="s">
        <v>2463</v>
      </c>
      <c r="B920" s="11">
        <v>916</v>
      </c>
      <c r="C920" s="99">
        <v>43130</v>
      </c>
      <c r="D920" s="11" t="s">
        <v>2464</v>
      </c>
      <c r="E920" s="11" t="s">
        <v>220</v>
      </c>
      <c r="F920" s="11" t="s">
        <v>0</v>
      </c>
      <c r="G920" s="99">
        <v>43133</v>
      </c>
      <c r="H920" s="11" t="s">
        <v>2465</v>
      </c>
    </row>
    <row r="921" spans="1:8" x14ac:dyDescent="0.25">
      <c r="A921" s="11" t="s">
        <v>2466</v>
      </c>
      <c r="B921" s="11">
        <v>917</v>
      </c>
      <c r="C921" s="99">
        <v>43130</v>
      </c>
      <c r="D921" s="11" t="s">
        <v>2467</v>
      </c>
      <c r="E921" s="11" t="s">
        <v>220</v>
      </c>
      <c r="F921" s="11" t="s">
        <v>0</v>
      </c>
      <c r="G921" s="99">
        <v>43133</v>
      </c>
      <c r="H921" s="11" t="s">
        <v>2465</v>
      </c>
    </row>
    <row r="922" spans="1:8" x14ac:dyDescent="0.25">
      <c r="A922" s="11" t="s">
        <v>2468</v>
      </c>
      <c r="B922" s="11">
        <v>918</v>
      </c>
      <c r="C922" s="99">
        <v>43130</v>
      </c>
      <c r="D922" s="11" t="s">
        <v>2469</v>
      </c>
      <c r="E922" s="11" t="s">
        <v>220</v>
      </c>
      <c r="F922" s="11" t="s">
        <v>6</v>
      </c>
      <c r="G922" s="99">
        <v>43139</v>
      </c>
      <c r="H922" s="11" t="s">
        <v>2470</v>
      </c>
    </row>
    <row r="923" spans="1:8" x14ac:dyDescent="0.25">
      <c r="A923" s="11" t="s">
        <v>2471</v>
      </c>
      <c r="B923" s="11">
        <v>919</v>
      </c>
      <c r="C923" s="99">
        <v>43130</v>
      </c>
      <c r="D923" s="11" t="s">
        <v>2472</v>
      </c>
      <c r="E923" s="11" t="s">
        <v>220</v>
      </c>
      <c r="F923" s="11" t="s">
        <v>6</v>
      </c>
      <c r="G923" s="99">
        <v>43140</v>
      </c>
      <c r="H923" s="11" t="s">
        <v>2473</v>
      </c>
    </row>
    <row r="924" spans="1:8" x14ac:dyDescent="0.25">
      <c r="A924" s="11" t="s">
        <v>2474</v>
      </c>
      <c r="B924" s="11">
        <v>920</v>
      </c>
      <c r="C924" s="99">
        <v>43130</v>
      </c>
      <c r="D924" s="11" t="s">
        <v>213</v>
      </c>
      <c r="E924" s="11" t="s">
        <v>2475</v>
      </c>
      <c r="F924" s="11" t="s">
        <v>0</v>
      </c>
      <c r="G924" s="99">
        <v>43140</v>
      </c>
      <c r="H924" s="11" t="s">
        <v>2476</v>
      </c>
    </row>
    <row r="925" spans="1:8" x14ac:dyDescent="0.25">
      <c r="A925" s="11" t="s">
        <v>2477</v>
      </c>
      <c r="B925" s="11">
        <v>921</v>
      </c>
      <c r="C925" s="99">
        <v>43130</v>
      </c>
      <c r="D925" s="11" t="s">
        <v>1055</v>
      </c>
      <c r="E925" s="11" t="s">
        <v>2064</v>
      </c>
      <c r="F925" s="11" t="s">
        <v>0</v>
      </c>
      <c r="G925" s="99">
        <v>43145</v>
      </c>
      <c r="H925" s="11" t="s">
        <v>2478</v>
      </c>
    </row>
    <row r="926" spans="1:8" x14ac:dyDescent="0.25">
      <c r="A926" s="11" t="s">
        <v>2479</v>
      </c>
      <c r="B926" s="11">
        <v>922</v>
      </c>
      <c r="C926" s="99">
        <v>43130</v>
      </c>
      <c r="D926" s="11" t="s">
        <v>1055</v>
      </c>
      <c r="E926" s="11" t="s">
        <v>2064</v>
      </c>
      <c r="F926" s="11" t="s">
        <v>0</v>
      </c>
      <c r="G926" s="99">
        <v>43147</v>
      </c>
      <c r="H926" s="11" t="s">
        <v>2480</v>
      </c>
    </row>
    <row r="927" spans="1:8" x14ac:dyDescent="0.25">
      <c r="A927" s="11" t="s">
        <v>2481</v>
      </c>
      <c r="B927" s="11">
        <v>923</v>
      </c>
      <c r="C927" s="99">
        <v>43130</v>
      </c>
      <c r="D927" s="11" t="s">
        <v>213</v>
      </c>
      <c r="E927" s="11" t="s">
        <v>2475</v>
      </c>
      <c r="F927" s="11" t="s">
        <v>0</v>
      </c>
      <c r="G927" s="99">
        <v>43140</v>
      </c>
      <c r="H927" s="11" t="s">
        <v>2482</v>
      </c>
    </row>
    <row r="928" spans="1:8" x14ac:dyDescent="0.25">
      <c r="A928" s="11" t="s">
        <v>2483</v>
      </c>
      <c r="B928" s="11">
        <v>924</v>
      </c>
      <c r="C928" s="99">
        <v>43130</v>
      </c>
      <c r="D928" s="11" t="s">
        <v>2484</v>
      </c>
      <c r="E928" s="11" t="s">
        <v>2307</v>
      </c>
      <c r="F928" s="11" t="s">
        <v>0</v>
      </c>
      <c r="G928" s="99">
        <v>43140</v>
      </c>
      <c r="H928" s="11" t="s">
        <v>2485</v>
      </c>
    </row>
    <row r="929" spans="1:8" x14ac:dyDescent="0.25">
      <c r="A929" s="11" t="s">
        <v>2486</v>
      </c>
      <c r="B929" s="11">
        <v>925</v>
      </c>
      <c r="C929" s="99">
        <v>43130</v>
      </c>
      <c r="D929" s="11" t="s">
        <v>1038</v>
      </c>
      <c r="E929" s="11"/>
      <c r="F929" s="11" t="s">
        <v>0</v>
      </c>
      <c r="G929" s="99">
        <v>43144</v>
      </c>
      <c r="H929" s="11" t="s">
        <v>2487</v>
      </c>
    </row>
    <row r="930" spans="1:8" x14ac:dyDescent="0.25">
      <c r="A930" s="11" t="s">
        <v>2488</v>
      </c>
      <c r="B930" s="11">
        <v>926</v>
      </c>
      <c r="C930" s="99">
        <v>43130</v>
      </c>
      <c r="D930" s="11" t="s">
        <v>1038</v>
      </c>
      <c r="E930" s="11"/>
      <c r="F930" s="11" t="s">
        <v>0</v>
      </c>
      <c r="G930" s="99">
        <v>43144</v>
      </c>
      <c r="H930" s="11" t="s">
        <v>2489</v>
      </c>
    </row>
    <row r="931" spans="1:8" x14ac:dyDescent="0.25">
      <c r="A931" s="11" t="s">
        <v>2490</v>
      </c>
      <c r="B931" s="11">
        <v>927</v>
      </c>
      <c r="C931" s="99">
        <v>43130</v>
      </c>
      <c r="D931" s="11" t="s">
        <v>1038</v>
      </c>
      <c r="E931" s="11"/>
      <c r="F931" s="11" t="s">
        <v>0</v>
      </c>
      <c r="G931" s="99">
        <v>43144</v>
      </c>
      <c r="H931" s="11" t="s">
        <v>2491</v>
      </c>
    </row>
    <row r="932" spans="1:8" x14ac:dyDescent="0.25">
      <c r="A932" s="11" t="s">
        <v>2492</v>
      </c>
      <c r="B932" s="11">
        <v>928</v>
      </c>
      <c r="C932" s="99">
        <v>43130</v>
      </c>
      <c r="D932" s="11" t="s">
        <v>1038</v>
      </c>
      <c r="E932" s="11"/>
      <c r="F932" s="11" t="s">
        <v>0</v>
      </c>
      <c r="G932" s="99">
        <v>43144</v>
      </c>
      <c r="H932" s="11" t="s">
        <v>2493</v>
      </c>
    </row>
    <row r="933" spans="1:8" x14ac:dyDescent="0.25">
      <c r="A933" s="11" t="s">
        <v>2494</v>
      </c>
      <c r="B933" s="11">
        <v>929</v>
      </c>
      <c r="C933" s="99">
        <v>43130</v>
      </c>
      <c r="D933" s="11" t="s">
        <v>1038</v>
      </c>
      <c r="E933" s="11"/>
      <c r="F933" s="11" t="s">
        <v>0</v>
      </c>
      <c r="G933" s="99">
        <v>43144</v>
      </c>
      <c r="H933" s="11" t="s">
        <v>2495</v>
      </c>
    </row>
    <row r="934" spans="1:8" x14ac:dyDescent="0.25">
      <c r="A934" s="11" t="s">
        <v>2496</v>
      </c>
      <c r="B934" s="11">
        <v>930</v>
      </c>
      <c r="C934" s="99">
        <v>43130</v>
      </c>
      <c r="D934" s="11" t="s">
        <v>1038</v>
      </c>
      <c r="E934" s="11"/>
      <c r="F934" s="11" t="s">
        <v>0</v>
      </c>
      <c r="G934" s="99">
        <v>43144</v>
      </c>
      <c r="H934" s="11" t="s">
        <v>2497</v>
      </c>
    </row>
    <row r="935" spans="1:8" x14ac:dyDescent="0.25">
      <c r="A935" s="11" t="s">
        <v>2498</v>
      </c>
      <c r="B935" s="11">
        <v>931</v>
      </c>
      <c r="C935" s="99">
        <v>43130</v>
      </c>
      <c r="D935" s="11" t="s">
        <v>1038</v>
      </c>
      <c r="E935" s="11"/>
      <c r="F935" s="11" t="s">
        <v>0</v>
      </c>
      <c r="G935" s="99">
        <v>43140</v>
      </c>
      <c r="H935" s="11" t="s">
        <v>2499</v>
      </c>
    </row>
    <row r="936" spans="1:8" x14ac:dyDescent="0.25">
      <c r="A936" s="11" t="s">
        <v>2500</v>
      </c>
      <c r="B936" s="11">
        <v>932</v>
      </c>
      <c r="C936" s="99">
        <v>43130</v>
      </c>
      <c r="D936" s="11" t="s">
        <v>1038</v>
      </c>
      <c r="E936" s="11"/>
      <c r="F936" s="11" t="s">
        <v>0</v>
      </c>
      <c r="G936" s="99">
        <v>43144</v>
      </c>
      <c r="H936" s="11" t="s">
        <v>2501</v>
      </c>
    </row>
    <row r="937" spans="1:8" x14ac:dyDescent="0.25">
      <c r="A937" s="11" t="s">
        <v>2502</v>
      </c>
      <c r="B937" s="11">
        <v>933</v>
      </c>
      <c r="C937" s="99">
        <v>43130</v>
      </c>
      <c r="D937" s="11" t="s">
        <v>1038</v>
      </c>
      <c r="E937" s="11"/>
      <c r="F937" s="11" t="s">
        <v>0</v>
      </c>
      <c r="G937" s="99">
        <v>43140</v>
      </c>
      <c r="H937" s="11" t="s">
        <v>2503</v>
      </c>
    </row>
    <row r="938" spans="1:8" x14ac:dyDescent="0.25">
      <c r="A938" s="11" t="s">
        <v>2504</v>
      </c>
      <c r="B938" s="11">
        <v>934</v>
      </c>
      <c r="C938" s="99">
        <v>43130</v>
      </c>
      <c r="D938" s="11" t="s">
        <v>213</v>
      </c>
      <c r="E938" s="11"/>
      <c r="F938" s="11" t="s">
        <v>0</v>
      </c>
      <c r="G938" s="99">
        <v>43144</v>
      </c>
      <c r="H938" s="11" t="s">
        <v>2505</v>
      </c>
    </row>
    <row r="939" spans="1:8" x14ac:dyDescent="0.25">
      <c r="A939" s="11" t="s">
        <v>2506</v>
      </c>
      <c r="B939" s="11">
        <v>935</v>
      </c>
      <c r="C939" s="99">
        <v>43130</v>
      </c>
      <c r="D939" s="11" t="s">
        <v>254</v>
      </c>
      <c r="E939" s="11"/>
      <c r="F939" s="11" t="s">
        <v>0</v>
      </c>
      <c r="G939" s="99">
        <v>43150</v>
      </c>
      <c r="H939" s="11" t="s">
        <v>2507</v>
      </c>
    </row>
    <row r="940" spans="1:8" x14ac:dyDescent="0.25">
      <c r="A940" s="11" t="s">
        <v>2508</v>
      </c>
      <c r="B940" s="11">
        <v>936</v>
      </c>
      <c r="C940" s="99">
        <v>43130</v>
      </c>
      <c r="D940" s="11" t="s">
        <v>254</v>
      </c>
      <c r="E940" s="11"/>
      <c r="F940" s="11" t="s">
        <v>0</v>
      </c>
      <c r="G940" s="99">
        <v>43140</v>
      </c>
      <c r="H940" s="11" t="s">
        <v>2509</v>
      </c>
    </row>
    <row r="941" spans="1:8" x14ac:dyDescent="0.25">
      <c r="A941" s="11" t="s">
        <v>2510</v>
      </c>
      <c r="B941" s="11">
        <v>937</v>
      </c>
      <c r="C941" s="99">
        <v>43130</v>
      </c>
      <c r="D941" s="11" t="s">
        <v>254</v>
      </c>
      <c r="E941" s="11"/>
      <c r="F941" s="11" t="s">
        <v>0</v>
      </c>
      <c r="G941" s="99">
        <v>43138</v>
      </c>
      <c r="H941" s="11" t="s">
        <v>2511</v>
      </c>
    </row>
    <row r="942" spans="1:8" x14ac:dyDescent="0.25">
      <c r="A942" s="11" t="s">
        <v>2512</v>
      </c>
      <c r="B942" s="11">
        <v>938</v>
      </c>
      <c r="C942" s="99">
        <v>43130</v>
      </c>
      <c r="D942" s="11" t="s">
        <v>2513</v>
      </c>
      <c r="E942" s="11" t="s">
        <v>1364</v>
      </c>
      <c r="F942" s="11" t="s">
        <v>0</v>
      </c>
      <c r="G942" s="99">
        <v>43140</v>
      </c>
      <c r="H942" s="11" t="s">
        <v>2514</v>
      </c>
    </row>
    <row r="943" spans="1:8" x14ac:dyDescent="0.25">
      <c r="A943" s="11" t="s">
        <v>2515</v>
      </c>
      <c r="B943" s="11">
        <v>939</v>
      </c>
      <c r="C943" s="99">
        <v>43130</v>
      </c>
      <c r="D943" s="11" t="s">
        <v>1233</v>
      </c>
      <c r="E943" s="11" t="s">
        <v>1364</v>
      </c>
      <c r="F943" s="11" t="s">
        <v>0</v>
      </c>
      <c r="G943" s="99">
        <v>43140</v>
      </c>
      <c r="H943" s="11" t="s">
        <v>2516</v>
      </c>
    </row>
    <row r="944" spans="1:8" x14ac:dyDescent="0.25">
      <c r="A944" s="11" t="s">
        <v>2517</v>
      </c>
      <c r="B944" s="11">
        <v>940</v>
      </c>
      <c r="C944" s="99">
        <v>43130</v>
      </c>
      <c r="D944" s="11" t="s">
        <v>213</v>
      </c>
      <c r="E944" s="11"/>
      <c r="F944" s="11" t="s">
        <v>0</v>
      </c>
      <c r="G944" s="99">
        <v>43140</v>
      </c>
      <c r="H944" s="11" t="s">
        <v>2518</v>
      </c>
    </row>
    <row r="945" spans="1:8" x14ac:dyDescent="0.25">
      <c r="A945" s="11" t="s">
        <v>2519</v>
      </c>
      <c r="B945" s="11">
        <v>941</v>
      </c>
      <c r="C945" s="99">
        <v>43130</v>
      </c>
      <c r="D945" s="11" t="s">
        <v>213</v>
      </c>
      <c r="E945" s="11" t="s">
        <v>2520</v>
      </c>
      <c r="F945" s="11" t="s">
        <v>0</v>
      </c>
      <c r="G945" s="99">
        <v>43139</v>
      </c>
      <c r="H945" s="11" t="s">
        <v>2521</v>
      </c>
    </row>
    <row r="946" spans="1:8" x14ac:dyDescent="0.25">
      <c r="A946" s="11" t="s">
        <v>2522</v>
      </c>
      <c r="B946" s="11">
        <v>942</v>
      </c>
      <c r="C946" s="99">
        <v>43131</v>
      </c>
      <c r="D946" s="11" t="s">
        <v>1961</v>
      </c>
      <c r="E946" s="11" t="s">
        <v>1364</v>
      </c>
      <c r="F946" s="11" t="s">
        <v>0</v>
      </c>
      <c r="G946" s="99">
        <v>43137</v>
      </c>
      <c r="H946" s="11" t="s">
        <v>2523</v>
      </c>
    </row>
    <row r="947" spans="1:8" x14ac:dyDescent="0.25">
      <c r="A947" s="11" t="s">
        <v>2524</v>
      </c>
      <c r="B947" s="11">
        <v>943</v>
      </c>
      <c r="C947" s="99">
        <v>43131</v>
      </c>
      <c r="D947" s="11" t="s">
        <v>2525</v>
      </c>
      <c r="E947" s="11" t="s">
        <v>237</v>
      </c>
      <c r="F947" s="11" t="s">
        <v>0</v>
      </c>
      <c r="G947" s="99">
        <v>43140</v>
      </c>
      <c r="H947" s="11" t="s">
        <v>2526</v>
      </c>
    </row>
    <row r="948" spans="1:8" x14ac:dyDescent="0.25">
      <c r="A948" s="11" t="s">
        <v>2527</v>
      </c>
      <c r="B948" s="11">
        <v>944</v>
      </c>
      <c r="C948" s="99">
        <v>43131</v>
      </c>
      <c r="D948" s="11" t="s">
        <v>2528</v>
      </c>
      <c r="E948" s="11" t="s">
        <v>2529</v>
      </c>
      <c r="F948" s="11" t="s">
        <v>0</v>
      </c>
      <c r="G948" s="99">
        <v>43138</v>
      </c>
      <c r="H948" s="11" t="s">
        <v>2530</v>
      </c>
    </row>
    <row r="949" spans="1:8" x14ac:dyDescent="0.25">
      <c r="A949" s="11" t="s">
        <v>2531</v>
      </c>
      <c r="B949" s="11">
        <v>945</v>
      </c>
      <c r="C949" s="99">
        <v>43131</v>
      </c>
      <c r="D949" s="11" t="s">
        <v>1961</v>
      </c>
      <c r="E949" s="11" t="s">
        <v>1364</v>
      </c>
      <c r="F949" s="11" t="s">
        <v>0</v>
      </c>
      <c r="G949" s="99">
        <v>43147</v>
      </c>
      <c r="H949" s="11" t="s">
        <v>2231</v>
      </c>
    </row>
    <row r="950" spans="1:8" x14ac:dyDescent="0.25">
      <c r="A950" s="11" t="s">
        <v>2532</v>
      </c>
      <c r="B950" s="11">
        <v>946</v>
      </c>
      <c r="C950" s="99">
        <v>43131</v>
      </c>
      <c r="D950" s="11" t="s">
        <v>213</v>
      </c>
      <c r="E950" s="11" t="s">
        <v>2533</v>
      </c>
      <c r="F950" s="11" t="s">
        <v>0</v>
      </c>
      <c r="G950" s="99">
        <v>43147</v>
      </c>
      <c r="H950" s="11" t="s">
        <v>2231</v>
      </c>
    </row>
    <row r="951" spans="1:8" x14ac:dyDescent="0.25">
      <c r="A951" s="11" t="s">
        <v>2534</v>
      </c>
      <c r="B951" s="11">
        <v>947</v>
      </c>
      <c r="C951" s="99">
        <v>43131</v>
      </c>
      <c r="D951" s="11" t="s">
        <v>213</v>
      </c>
      <c r="E951" s="11" t="s">
        <v>2533</v>
      </c>
      <c r="F951" s="11" t="s">
        <v>0</v>
      </c>
      <c r="G951" s="99">
        <v>43147</v>
      </c>
      <c r="H951" s="11" t="s">
        <v>2231</v>
      </c>
    </row>
    <row r="952" spans="1:8" x14ac:dyDescent="0.25">
      <c r="A952" s="11" t="s">
        <v>2535</v>
      </c>
      <c r="B952" s="11">
        <v>948</v>
      </c>
      <c r="C952" s="99">
        <v>43131</v>
      </c>
      <c r="D952" s="11" t="s">
        <v>213</v>
      </c>
      <c r="E952" s="11" t="s">
        <v>2533</v>
      </c>
      <c r="F952" s="11" t="s">
        <v>0</v>
      </c>
      <c r="G952" s="99">
        <v>43147</v>
      </c>
      <c r="H952" s="11" t="s">
        <v>2231</v>
      </c>
    </row>
    <row r="953" spans="1:8" x14ac:dyDescent="0.25">
      <c r="A953" s="11" t="s">
        <v>2536</v>
      </c>
      <c r="B953" s="11">
        <v>949</v>
      </c>
      <c r="C953" s="99">
        <v>43131</v>
      </c>
      <c r="D953" s="11" t="s">
        <v>213</v>
      </c>
      <c r="E953" s="11" t="s">
        <v>2533</v>
      </c>
      <c r="F953" s="11" t="s">
        <v>0</v>
      </c>
      <c r="G953" s="99">
        <v>43147</v>
      </c>
      <c r="H953" s="11" t="s">
        <v>2231</v>
      </c>
    </row>
    <row r="954" spans="1:8" x14ac:dyDescent="0.25">
      <c r="A954" s="11" t="s">
        <v>2537</v>
      </c>
      <c r="B954" s="11">
        <v>950</v>
      </c>
      <c r="C954" s="99">
        <v>43131</v>
      </c>
      <c r="D954" s="11" t="s">
        <v>213</v>
      </c>
      <c r="E954" s="11" t="s">
        <v>2538</v>
      </c>
      <c r="F954" s="11" t="s">
        <v>0</v>
      </c>
      <c r="G954" s="99">
        <v>43133</v>
      </c>
      <c r="H954" s="11" t="s">
        <v>2539</v>
      </c>
    </row>
    <row r="955" spans="1:8" x14ac:dyDescent="0.25">
      <c r="A955" s="11" t="s">
        <v>2540</v>
      </c>
      <c r="B955" s="11">
        <v>951</v>
      </c>
      <c r="C955" s="99">
        <v>43131</v>
      </c>
      <c r="D955" s="11" t="s">
        <v>2541</v>
      </c>
      <c r="E955" s="11" t="s">
        <v>2542</v>
      </c>
      <c r="F955" s="11" t="s">
        <v>0</v>
      </c>
      <c r="G955" s="99">
        <v>43137</v>
      </c>
      <c r="H955" s="11" t="s">
        <v>2543</v>
      </c>
    </row>
    <row r="956" spans="1:8" x14ac:dyDescent="0.25">
      <c r="A956" s="11" t="s">
        <v>2544</v>
      </c>
      <c r="B956" s="11">
        <v>952</v>
      </c>
      <c r="C956" s="99">
        <v>43131</v>
      </c>
      <c r="D956" s="11" t="s">
        <v>2545</v>
      </c>
      <c r="E956" s="11" t="s">
        <v>2546</v>
      </c>
      <c r="F956" s="11" t="s">
        <v>0</v>
      </c>
      <c r="G956" s="99">
        <v>43138</v>
      </c>
      <c r="H956" s="11" t="s">
        <v>2547</v>
      </c>
    </row>
    <row r="957" spans="1:8" x14ac:dyDescent="0.25">
      <c r="A957" s="11" t="s">
        <v>2548</v>
      </c>
      <c r="B957" s="11">
        <v>953</v>
      </c>
      <c r="C957" s="99">
        <v>43131</v>
      </c>
      <c r="D957" s="11" t="s">
        <v>2549</v>
      </c>
      <c r="E957" s="11" t="s">
        <v>2546</v>
      </c>
      <c r="F957" s="11" t="s">
        <v>0</v>
      </c>
      <c r="G957" s="99">
        <v>43143</v>
      </c>
      <c r="H957" s="11" t="s">
        <v>2550</v>
      </c>
    </row>
    <row r="958" spans="1:8" x14ac:dyDescent="0.25">
      <c r="A958" s="11" t="s">
        <v>2551</v>
      </c>
      <c r="B958" s="11">
        <v>954</v>
      </c>
      <c r="C958" s="99">
        <v>43131</v>
      </c>
      <c r="D958" s="11" t="s">
        <v>2552</v>
      </c>
      <c r="E958" s="11" t="s">
        <v>2553</v>
      </c>
      <c r="F958" s="11" t="s">
        <v>0</v>
      </c>
      <c r="G958" s="99">
        <v>43143</v>
      </c>
      <c r="H958" s="11" t="s">
        <v>2550</v>
      </c>
    </row>
    <row r="959" spans="1:8" x14ac:dyDescent="0.25">
      <c r="A959" s="11" t="s">
        <v>2554</v>
      </c>
      <c r="B959" s="11">
        <v>955</v>
      </c>
      <c r="C959" s="99">
        <v>43131</v>
      </c>
      <c r="D959" s="11" t="s">
        <v>2555</v>
      </c>
      <c r="E959" s="11" t="s">
        <v>2553</v>
      </c>
      <c r="F959" s="11" t="s">
        <v>0</v>
      </c>
      <c r="G959" s="99">
        <v>43137</v>
      </c>
      <c r="H959" s="11" t="s">
        <v>2556</v>
      </c>
    </row>
    <row r="960" spans="1:8" x14ac:dyDescent="0.25">
      <c r="A960" s="11" t="s">
        <v>2557</v>
      </c>
      <c r="B960" s="11">
        <v>956</v>
      </c>
      <c r="C960" s="99">
        <v>43131</v>
      </c>
      <c r="D960" s="11" t="s">
        <v>2558</v>
      </c>
      <c r="E960" s="11" t="s">
        <v>220</v>
      </c>
      <c r="F960" s="11" t="s">
        <v>0</v>
      </c>
      <c r="G960" s="99">
        <v>43137</v>
      </c>
      <c r="H960" s="11" t="s">
        <v>2559</v>
      </c>
    </row>
    <row r="961" spans="1:8" x14ac:dyDescent="0.25">
      <c r="A961" s="11" t="s">
        <v>2560</v>
      </c>
      <c r="B961" s="11">
        <v>957</v>
      </c>
      <c r="C961" s="99">
        <v>43131</v>
      </c>
      <c r="D961" s="11" t="s">
        <v>1266</v>
      </c>
      <c r="E961" s="11" t="s">
        <v>2561</v>
      </c>
      <c r="F961" s="11" t="s">
        <v>0</v>
      </c>
      <c r="G961" s="99">
        <v>43132</v>
      </c>
      <c r="H961" s="11" t="s">
        <v>2562</v>
      </c>
    </row>
    <row r="962" spans="1:8" x14ac:dyDescent="0.25">
      <c r="A962" s="11" t="s">
        <v>2563</v>
      </c>
      <c r="B962" s="11">
        <v>958</v>
      </c>
      <c r="C962" s="99">
        <v>43131</v>
      </c>
      <c r="D962" s="11" t="s">
        <v>257</v>
      </c>
      <c r="E962" s="11" t="s">
        <v>956</v>
      </c>
      <c r="F962" s="11" t="s">
        <v>0</v>
      </c>
      <c r="G962" s="99">
        <v>43137</v>
      </c>
      <c r="H962" s="11" t="s">
        <v>2425</v>
      </c>
    </row>
    <row r="963" spans="1:8" x14ac:dyDescent="0.25">
      <c r="A963" s="11" t="s">
        <v>2564</v>
      </c>
      <c r="B963" s="11">
        <v>959</v>
      </c>
      <c r="C963" s="99">
        <v>43131</v>
      </c>
      <c r="D963" s="11" t="s">
        <v>257</v>
      </c>
      <c r="E963" s="11" t="s">
        <v>956</v>
      </c>
      <c r="F963" s="11" t="s">
        <v>0</v>
      </c>
      <c r="G963" s="99">
        <v>43137</v>
      </c>
      <c r="H963" s="11" t="s">
        <v>2425</v>
      </c>
    </row>
    <row r="964" spans="1:8" x14ac:dyDescent="0.25">
      <c r="A964" s="11" t="s">
        <v>2565</v>
      </c>
      <c r="B964" s="11">
        <v>960</v>
      </c>
      <c r="C964" s="99">
        <v>43131</v>
      </c>
      <c r="D964" s="11" t="s">
        <v>2566</v>
      </c>
      <c r="E964" s="11"/>
      <c r="F964" s="11" t="s">
        <v>0</v>
      </c>
      <c r="G964" s="99">
        <v>43140</v>
      </c>
      <c r="H964" s="11" t="s">
        <v>2567</v>
      </c>
    </row>
    <row r="965" spans="1:8" x14ac:dyDescent="0.25">
      <c r="A965" s="11" t="s">
        <v>2568</v>
      </c>
      <c r="B965" s="11">
        <v>961</v>
      </c>
      <c r="C965" s="99">
        <v>43131</v>
      </c>
      <c r="D965" s="11" t="s">
        <v>213</v>
      </c>
      <c r="E965" s="11"/>
      <c r="F965" s="11" t="s">
        <v>0</v>
      </c>
      <c r="G965" s="99">
        <v>43140</v>
      </c>
      <c r="H965" s="11" t="s">
        <v>2569</v>
      </c>
    </row>
    <row r="966" spans="1:8" x14ac:dyDescent="0.25">
      <c r="A966" s="11" t="s">
        <v>2570</v>
      </c>
      <c r="B966" s="11">
        <v>962</v>
      </c>
      <c r="C966" s="99">
        <v>43131</v>
      </c>
      <c r="D966" s="11" t="s">
        <v>257</v>
      </c>
      <c r="E966" s="11" t="s">
        <v>2571</v>
      </c>
      <c r="F966" s="11" t="s">
        <v>0</v>
      </c>
      <c r="G966" s="99">
        <v>43138</v>
      </c>
      <c r="H966" s="11" t="s">
        <v>2572</v>
      </c>
    </row>
    <row r="967" spans="1:8" x14ac:dyDescent="0.25">
      <c r="A967" s="11" t="s">
        <v>2573</v>
      </c>
      <c r="B967" s="11">
        <v>963</v>
      </c>
      <c r="C967" s="99">
        <v>43131</v>
      </c>
      <c r="D967" s="11" t="s">
        <v>2574</v>
      </c>
      <c r="E967" s="11" t="s">
        <v>2212</v>
      </c>
      <c r="F967" s="11" t="s">
        <v>0</v>
      </c>
      <c r="G967" s="99">
        <v>43140</v>
      </c>
      <c r="H967" s="11" t="s">
        <v>2575</v>
      </c>
    </row>
    <row r="968" spans="1:8" x14ac:dyDescent="0.25">
      <c r="A968" s="11" t="s">
        <v>2576</v>
      </c>
      <c r="B968" s="11">
        <v>964</v>
      </c>
      <c r="C968" s="99">
        <v>43131</v>
      </c>
      <c r="D968" s="11" t="s">
        <v>2577</v>
      </c>
      <c r="E968" s="11"/>
      <c r="F968" s="11" t="s">
        <v>0</v>
      </c>
      <c r="G968" s="99">
        <v>43140</v>
      </c>
      <c r="H968" s="11" t="s">
        <v>2578</v>
      </c>
    </row>
    <row r="969" spans="1:8" x14ac:dyDescent="0.25">
      <c r="A969" s="11" t="s">
        <v>2579</v>
      </c>
      <c r="B969" s="11">
        <v>965</v>
      </c>
      <c r="C969" s="99">
        <v>43131</v>
      </c>
      <c r="D969" s="11" t="s">
        <v>2577</v>
      </c>
      <c r="E969" s="11"/>
      <c r="F969" s="11" t="s">
        <v>0</v>
      </c>
      <c r="G969" s="99">
        <v>43140</v>
      </c>
      <c r="H969" s="11" t="s">
        <v>2580</v>
      </c>
    </row>
    <row r="970" spans="1:8" x14ac:dyDescent="0.25">
      <c r="A970" s="11" t="s">
        <v>2581</v>
      </c>
      <c r="B970" s="11">
        <v>966</v>
      </c>
      <c r="C970" s="99">
        <v>43131</v>
      </c>
      <c r="D970" s="11" t="s">
        <v>2582</v>
      </c>
      <c r="E970" s="11" t="s">
        <v>220</v>
      </c>
      <c r="F970" s="11" t="s">
        <v>6</v>
      </c>
      <c r="G970" s="99">
        <v>43139</v>
      </c>
      <c r="H970" s="11" t="s">
        <v>2583</v>
      </c>
    </row>
    <row r="971" spans="1:8" x14ac:dyDescent="0.25">
      <c r="A971" s="11" t="s">
        <v>2584</v>
      </c>
      <c r="B971" s="11">
        <v>967</v>
      </c>
      <c r="C971" s="99">
        <v>43131</v>
      </c>
      <c r="D971" s="11" t="s">
        <v>2585</v>
      </c>
      <c r="E971" s="11" t="s">
        <v>1325</v>
      </c>
      <c r="F971" s="11" t="s">
        <v>0</v>
      </c>
      <c r="G971" s="99">
        <v>43137</v>
      </c>
      <c r="H971" s="11" t="s">
        <v>2586</v>
      </c>
    </row>
    <row r="972" spans="1:8" x14ac:dyDescent="0.25">
      <c r="A972" s="11" t="s">
        <v>2587</v>
      </c>
      <c r="B972" s="11">
        <v>968</v>
      </c>
      <c r="C972" s="99">
        <v>43131</v>
      </c>
      <c r="D972" s="11" t="s">
        <v>2585</v>
      </c>
      <c r="E972" s="11" t="s">
        <v>1325</v>
      </c>
      <c r="F972" s="11" t="s">
        <v>0</v>
      </c>
      <c r="G972" s="99">
        <v>43137</v>
      </c>
      <c r="H972" s="11" t="s">
        <v>2586</v>
      </c>
    </row>
    <row r="973" spans="1:8" x14ac:dyDescent="0.25">
      <c r="A973" s="11" t="s">
        <v>2588</v>
      </c>
      <c r="B973" s="11">
        <v>969</v>
      </c>
      <c r="C973" s="99">
        <v>43131</v>
      </c>
      <c r="D973" s="11" t="s">
        <v>257</v>
      </c>
      <c r="E973" s="11" t="s">
        <v>956</v>
      </c>
      <c r="F973" s="11" t="s">
        <v>0</v>
      </c>
      <c r="G973" s="99">
        <v>43137</v>
      </c>
      <c r="H973" s="11" t="s">
        <v>2586</v>
      </c>
    </row>
    <row r="974" spans="1:8" x14ac:dyDescent="0.25">
      <c r="A974" s="11" t="s">
        <v>2589</v>
      </c>
      <c r="B974" s="11">
        <v>970</v>
      </c>
      <c r="C974" s="99">
        <v>43131</v>
      </c>
      <c r="D974" s="11" t="s">
        <v>858</v>
      </c>
      <c r="E974" s="11" t="s">
        <v>2590</v>
      </c>
      <c r="F974" s="11" t="s">
        <v>0</v>
      </c>
      <c r="G974" s="99">
        <v>43140</v>
      </c>
      <c r="H974" s="11" t="s">
        <v>2591</v>
      </c>
    </row>
    <row r="975" spans="1:8" x14ac:dyDescent="0.25">
      <c r="A975" s="11" t="s">
        <v>2592</v>
      </c>
      <c r="B975" s="11">
        <v>971</v>
      </c>
      <c r="C975" s="99">
        <v>43131</v>
      </c>
      <c r="D975" s="11" t="s">
        <v>858</v>
      </c>
      <c r="E975" s="11" t="s">
        <v>2475</v>
      </c>
      <c r="F975" s="11" t="s">
        <v>0</v>
      </c>
      <c r="G975" s="99">
        <v>43140</v>
      </c>
      <c r="H975" s="11" t="s">
        <v>2593</v>
      </c>
    </row>
    <row r="976" spans="1:8" x14ac:dyDescent="0.25">
      <c r="A976" s="11" t="s">
        <v>2594</v>
      </c>
      <c r="B976" s="11">
        <v>972</v>
      </c>
      <c r="C976" s="99">
        <v>43131</v>
      </c>
      <c r="D976" s="11" t="s">
        <v>254</v>
      </c>
      <c r="E976" s="11"/>
      <c r="F976" s="11" t="s">
        <v>0</v>
      </c>
      <c r="G976" s="99">
        <v>43144</v>
      </c>
      <c r="H976" s="11" t="s">
        <v>2595</v>
      </c>
    </row>
    <row r="977" spans="1:8" x14ac:dyDescent="0.25">
      <c r="A977" s="11" t="s">
        <v>2596</v>
      </c>
      <c r="B977" s="11">
        <v>973</v>
      </c>
      <c r="C977" s="99">
        <v>43131</v>
      </c>
      <c r="D977" s="11" t="s">
        <v>858</v>
      </c>
      <c r="E977" s="11"/>
      <c r="F977" s="11" t="s">
        <v>0</v>
      </c>
      <c r="G977" s="99">
        <v>43144</v>
      </c>
      <c r="H977" s="11" t="s">
        <v>2597</v>
      </c>
    </row>
    <row r="978" spans="1:8" x14ac:dyDescent="0.25">
      <c r="A978" s="11" t="s">
        <v>2598</v>
      </c>
      <c r="B978" s="11">
        <v>974</v>
      </c>
      <c r="C978" s="99">
        <v>43131</v>
      </c>
      <c r="D978" s="11" t="s">
        <v>858</v>
      </c>
      <c r="E978" s="11"/>
      <c r="F978" s="11" t="s">
        <v>0</v>
      </c>
      <c r="G978" s="99">
        <v>43144</v>
      </c>
      <c r="H978" s="11" t="s">
        <v>2599</v>
      </c>
    </row>
    <row r="979" spans="1:8" x14ac:dyDescent="0.25">
      <c r="A979" s="11" t="s">
        <v>2600</v>
      </c>
      <c r="B979" s="11">
        <v>975</v>
      </c>
      <c r="C979" s="99">
        <v>43131</v>
      </c>
      <c r="D979" s="11" t="s">
        <v>2601</v>
      </c>
      <c r="E979" s="11"/>
      <c r="F979" s="11" t="s">
        <v>0</v>
      </c>
      <c r="G979" s="99">
        <v>43140</v>
      </c>
      <c r="H979" s="11" t="s">
        <v>2602</v>
      </c>
    </row>
    <row r="980" spans="1:8" x14ac:dyDescent="0.25">
      <c r="A980" s="11" t="s">
        <v>2603</v>
      </c>
      <c r="B980" s="11">
        <v>976</v>
      </c>
      <c r="C980" s="99">
        <v>43131</v>
      </c>
      <c r="D980" s="11" t="s">
        <v>2604</v>
      </c>
      <c r="E980" s="11"/>
      <c r="F980" s="11" t="s">
        <v>0</v>
      </c>
      <c r="G980" s="99">
        <v>43145</v>
      </c>
      <c r="H980" s="11" t="s">
        <v>2605</v>
      </c>
    </row>
    <row r="981" spans="1:8" x14ac:dyDescent="0.25">
      <c r="A981" s="11" t="s">
        <v>2606</v>
      </c>
      <c r="B981" s="11">
        <v>977</v>
      </c>
      <c r="C981" s="99">
        <v>43131</v>
      </c>
      <c r="D981" s="11" t="s">
        <v>2607</v>
      </c>
      <c r="E981" s="11" t="s">
        <v>2608</v>
      </c>
      <c r="F981" s="11" t="s">
        <v>0</v>
      </c>
      <c r="G981" s="99">
        <v>43145</v>
      </c>
      <c r="H981" s="11" t="s">
        <v>2609</v>
      </c>
    </row>
    <row r="982" spans="1:8" x14ac:dyDescent="0.25">
      <c r="A982" s="11" t="s">
        <v>2610</v>
      </c>
      <c r="B982" s="11">
        <v>978</v>
      </c>
      <c r="C982" s="99">
        <v>43131</v>
      </c>
      <c r="D982" s="11" t="s">
        <v>1065</v>
      </c>
      <c r="E982" s="11" t="s">
        <v>214</v>
      </c>
      <c r="F982" s="11" t="s">
        <v>0</v>
      </c>
      <c r="G982" s="99">
        <v>43144</v>
      </c>
      <c r="H982" s="11" t="s">
        <v>2611</v>
      </c>
    </row>
  </sheetData>
  <autoFilter ref="A4:H982"/>
  <mergeCells count="2">
    <mergeCell ref="A2:G2"/>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115"/>
  <sheetViews>
    <sheetView workbookViewId="0">
      <pane ySplit="4" topLeftCell="A5" activePane="bottomLeft" state="frozen"/>
      <selection pane="bottomLeft" activeCell="A3" sqref="A3:I3"/>
    </sheetView>
  </sheetViews>
  <sheetFormatPr baseColWidth="10" defaultRowHeight="15" x14ac:dyDescent="0.25"/>
  <cols>
    <col min="1" max="1" width="14.28515625" bestFit="1" customWidth="1"/>
    <col min="2" max="2" width="11.7109375" bestFit="1" customWidth="1"/>
    <col min="3" max="3" width="10" bestFit="1" customWidth="1"/>
    <col min="4" max="4" width="12.85546875" customWidth="1"/>
    <col min="5" max="5" width="31.7109375" bestFit="1" customWidth="1"/>
    <col min="6" max="6" width="15.140625" bestFit="1" customWidth="1"/>
    <col min="7" max="7" width="24" bestFit="1" customWidth="1"/>
    <col min="8" max="8" width="37.28515625" bestFit="1" customWidth="1"/>
    <col min="9" max="9" width="99.5703125" customWidth="1"/>
  </cols>
  <sheetData>
    <row r="1" spans="1:9" ht="21" customHeight="1" x14ac:dyDescent="0.25"/>
    <row r="2" spans="1:9" ht="21" customHeight="1" x14ac:dyDescent="0.35">
      <c r="A2" s="22" t="s">
        <v>67</v>
      </c>
      <c r="B2" s="22"/>
      <c r="C2" s="22"/>
      <c r="D2" s="22"/>
      <c r="E2" s="22"/>
      <c r="F2" s="22"/>
      <c r="G2" s="22"/>
      <c r="H2" s="22"/>
      <c r="I2" s="22"/>
    </row>
    <row r="3" spans="1:9" ht="21" x14ac:dyDescent="0.35">
      <c r="A3" s="23" t="s">
        <v>69</v>
      </c>
      <c r="B3" s="23"/>
      <c r="C3" s="23"/>
      <c r="D3" s="23"/>
      <c r="E3" s="23"/>
      <c r="F3" s="23"/>
      <c r="G3" s="23"/>
      <c r="H3" s="23"/>
      <c r="I3" s="23"/>
    </row>
    <row r="4" spans="1:9" x14ac:dyDescent="0.25">
      <c r="A4" s="3" t="s">
        <v>36</v>
      </c>
      <c r="B4" s="4" t="s">
        <v>37</v>
      </c>
      <c r="C4" s="5" t="s">
        <v>38</v>
      </c>
      <c r="D4" s="5" t="s">
        <v>39</v>
      </c>
      <c r="E4" s="6" t="s">
        <v>40</v>
      </c>
      <c r="F4" s="6" t="s">
        <v>41</v>
      </c>
      <c r="G4" s="6" t="s">
        <v>42</v>
      </c>
      <c r="H4" s="6" t="s">
        <v>43</v>
      </c>
      <c r="I4" s="6" t="s">
        <v>44</v>
      </c>
    </row>
    <row r="5" spans="1:9" x14ac:dyDescent="0.25">
      <c r="A5" s="7">
        <v>5252018</v>
      </c>
      <c r="B5" s="8">
        <v>43102.688549548613</v>
      </c>
      <c r="C5" s="8">
        <v>43104.587362337959</v>
      </c>
      <c r="D5" s="9">
        <v>2</v>
      </c>
      <c r="E5" s="10" t="s">
        <v>4</v>
      </c>
      <c r="F5" s="10" t="s">
        <v>3</v>
      </c>
      <c r="G5" s="10" t="s">
        <v>1</v>
      </c>
      <c r="H5" s="10" t="s">
        <v>0</v>
      </c>
      <c r="I5" s="10"/>
    </row>
    <row r="6" spans="1:9" x14ac:dyDescent="0.25">
      <c r="A6" s="7">
        <v>6062018</v>
      </c>
      <c r="B6" s="8">
        <v>43103.368965439811</v>
      </c>
      <c r="C6" s="8">
        <v>43109.318688009262</v>
      </c>
      <c r="D6" s="9">
        <v>3</v>
      </c>
      <c r="E6" s="10" t="s">
        <v>5</v>
      </c>
      <c r="F6" s="10" t="s">
        <v>3</v>
      </c>
      <c r="G6" s="10" t="s">
        <v>1</v>
      </c>
      <c r="H6" s="10" t="s">
        <v>0</v>
      </c>
      <c r="I6" s="11" t="s">
        <v>45</v>
      </c>
    </row>
    <row r="7" spans="1:9" x14ac:dyDescent="0.25">
      <c r="A7" s="7">
        <v>10272018</v>
      </c>
      <c r="B7" s="8">
        <v>43104.289498495367</v>
      </c>
      <c r="C7" s="8">
        <v>43119.674654351853</v>
      </c>
      <c r="D7" s="9">
        <v>10</v>
      </c>
      <c r="E7" s="10" t="s">
        <v>4</v>
      </c>
      <c r="F7" s="10" t="s">
        <v>3</v>
      </c>
      <c r="G7" s="10" t="s">
        <v>1</v>
      </c>
      <c r="H7" s="10" t="s">
        <v>6</v>
      </c>
      <c r="I7" s="10" t="s">
        <v>7</v>
      </c>
    </row>
    <row r="8" spans="1:9" x14ac:dyDescent="0.25">
      <c r="A8" s="7">
        <v>10372018</v>
      </c>
      <c r="B8" s="8">
        <v>43103.561206412036</v>
      </c>
      <c r="C8" s="8">
        <v>43104.287312974535</v>
      </c>
      <c r="D8" s="9">
        <v>1</v>
      </c>
      <c r="E8" s="10" t="s">
        <v>5</v>
      </c>
      <c r="F8" s="10" t="s">
        <v>3</v>
      </c>
      <c r="G8" s="10" t="s">
        <v>1</v>
      </c>
      <c r="H8" s="10" t="s">
        <v>0</v>
      </c>
      <c r="I8" s="10"/>
    </row>
    <row r="9" spans="1:9" x14ac:dyDescent="0.25">
      <c r="A9" s="7">
        <v>11752018</v>
      </c>
      <c r="B9" s="8">
        <v>43103.661163715275</v>
      </c>
      <c r="C9" s="8">
        <v>43104.406615127315</v>
      </c>
      <c r="D9" s="9">
        <v>1</v>
      </c>
      <c r="E9" s="10" t="s">
        <v>4</v>
      </c>
      <c r="F9" s="10" t="s">
        <v>9</v>
      </c>
      <c r="G9" s="10" t="s">
        <v>1</v>
      </c>
      <c r="H9" s="10" t="s">
        <v>8</v>
      </c>
      <c r="I9" s="10"/>
    </row>
    <row r="10" spans="1:9" x14ac:dyDescent="0.25">
      <c r="A10" s="7">
        <v>13802018</v>
      </c>
      <c r="B10" s="8">
        <v>43104.382631793982</v>
      </c>
      <c r="C10" s="8">
        <v>43104.583652372683</v>
      </c>
      <c r="D10" s="9">
        <v>0</v>
      </c>
      <c r="E10" s="10" t="s">
        <v>11</v>
      </c>
      <c r="F10" s="10" t="s">
        <v>10</v>
      </c>
      <c r="G10" s="10" t="s">
        <v>1</v>
      </c>
      <c r="H10" s="10" t="s">
        <v>0</v>
      </c>
      <c r="I10" s="10"/>
    </row>
    <row r="11" spans="1:9" x14ac:dyDescent="0.25">
      <c r="A11" s="7">
        <v>14972018</v>
      </c>
      <c r="B11" s="8">
        <v>43104.456740347225</v>
      </c>
      <c r="C11" s="8">
        <v>43104.653474340281</v>
      </c>
      <c r="D11" s="9">
        <v>0</v>
      </c>
      <c r="E11" s="10" t="s">
        <v>5</v>
      </c>
      <c r="F11" s="10" t="s">
        <v>10</v>
      </c>
      <c r="G11" s="10" t="s">
        <v>1</v>
      </c>
      <c r="H11" s="10" t="s">
        <v>0</v>
      </c>
      <c r="I11" s="10"/>
    </row>
    <row r="12" spans="1:9" x14ac:dyDescent="0.25">
      <c r="A12" s="7">
        <v>15182018</v>
      </c>
      <c r="B12" s="8">
        <v>43104.456332569447</v>
      </c>
      <c r="C12" s="8">
        <v>43104.586546701386</v>
      </c>
      <c r="D12" s="9">
        <v>0</v>
      </c>
      <c r="E12" s="10" t="s">
        <v>5</v>
      </c>
      <c r="F12" s="10" t="s">
        <v>3</v>
      </c>
      <c r="G12" s="10" t="s">
        <v>12</v>
      </c>
      <c r="H12" s="10" t="s">
        <v>0</v>
      </c>
      <c r="I12" s="10" t="s">
        <v>13</v>
      </c>
    </row>
    <row r="13" spans="1:9" x14ac:dyDescent="0.25">
      <c r="A13" s="7">
        <v>15192018</v>
      </c>
      <c r="B13" s="8">
        <v>43104.456442129631</v>
      </c>
      <c r="C13" s="8">
        <v>43104.585763923613</v>
      </c>
      <c r="D13" s="9">
        <v>0</v>
      </c>
      <c r="E13" s="10" t="s">
        <v>5</v>
      </c>
      <c r="F13" s="10" t="s">
        <v>3</v>
      </c>
      <c r="G13" s="10" t="s">
        <v>12</v>
      </c>
      <c r="H13" s="10" t="s">
        <v>0</v>
      </c>
      <c r="I13" s="11" t="s">
        <v>46</v>
      </c>
    </row>
    <row r="14" spans="1:9" x14ac:dyDescent="0.25">
      <c r="A14" s="7">
        <v>18792018</v>
      </c>
      <c r="B14" s="8">
        <v>43109.373659317127</v>
      </c>
      <c r="C14" s="8">
        <v>43110.619630034722</v>
      </c>
      <c r="D14" s="9">
        <v>1</v>
      </c>
      <c r="E14" s="10" t="s">
        <v>5</v>
      </c>
      <c r="F14" s="10" t="s">
        <v>10</v>
      </c>
      <c r="G14" s="10" t="s">
        <v>1</v>
      </c>
      <c r="H14" s="10" t="s">
        <v>0</v>
      </c>
      <c r="I14" s="11" t="s">
        <v>47</v>
      </c>
    </row>
    <row r="15" spans="1:9" x14ac:dyDescent="0.25">
      <c r="A15" s="7">
        <v>32522018</v>
      </c>
      <c r="B15" s="8">
        <v>43109.567728738424</v>
      </c>
      <c r="C15" s="8">
        <v>43117.323492488424</v>
      </c>
      <c r="D15" s="9">
        <v>6</v>
      </c>
      <c r="E15" s="10" t="s">
        <v>16</v>
      </c>
      <c r="F15" s="10" t="s">
        <v>15</v>
      </c>
      <c r="G15" s="10" t="s">
        <v>1</v>
      </c>
      <c r="H15" s="10" t="s">
        <v>14</v>
      </c>
      <c r="I15" s="10" t="s">
        <v>17</v>
      </c>
    </row>
    <row r="16" spans="1:9" x14ac:dyDescent="0.25">
      <c r="A16" s="7">
        <v>32952018</v>
      </c>
      <c r="B16" s="8">
        <v>43116.373570555559</v>
      </c>
      <c r="C16" s="8">
        <v>43116.416063564815</v>
      </c>
      <c r="D16" s="9">
        <v>0</v>
      </c>
      <c r="E16" s="10" t="s">
        <v>18</v>
      </c>
      <c r="F16" s="10" t="s">
        <v>3</v>
      </c>
      <c r="G16" s="10" t="s">
        <v>1</v>
      </c>
      <c r="H16" s="10" t="s">
        <v>0</v>
      </c>
      <c r="I16" s="10"/>
    </row>
    <row r="17" spans="1:9" x14ac:dyDescent="0.25">
      <c r="A17" s="7">
        <v>36972018</v>
      </c>
      <c r="B17" s="8">
        <v>43110.32523425926</v>
      </c>
      <c r="C17" s="8">
        <v>43110.327564236111</v>
      </c>
      <c r="D17" s="9">
        <v>0</v>
      </c>
      <c r="E17" s="10" t="s">
        <v>20</v>
      </c>
      <c r="F17" s="10" t="s">
        <v>19</v>
      </c>
      <c r="G17" s="10" t="s">
        <v>1</v>
      </c>
      <c r="H17" s="10" t="s">
        <v>0</v>
      </c>
      <c r="I17" s="11" t="s">
        <v>48</v>
      </c>
    </row>
    <row r="18" spans="1:9" x14ac:dyDescent="0.25">
      <c r="A18" s="7">
        <v>37212018</v>
      </c>
      <c r="B18" s="8">
        <v>43110.353518969911</v>
      </c>
      <c r="C18" s="8">
        <v>43110.355379918983</v>
      </c>
      <c r="D18" s="9">
        <v>0</v>
      </c>
      <c r="E18" s="10" t="s">
        <v>18</v>
      </c>
      <c r="F18" s="10" t="s">
        <v>9</v>
      </c>
      <c r="G18" s="10" t="s">
        <v>1</v>
      </c>
      <c r="H18" s="10" t="s">
        <v>0</v>
      </c>
      <c r="I18" s="10"/>
    </row>
    <row r="19" spans="1:9" x14ac:dyDescent="0.25">
      <c r="A19" s="7">
        <v>37742018</v>
      </c>
      <c r="B19" s="8">
        <v>43110.380117986111</v>
      </c>
      <c r="C19" s="8">
        <v>43110.381677187499</v>
      </c>
      <c r="D19" s="9">
        <v>0</v>
      </c>
      <c r="E19" s="10" t="s">
        <v>18</v>
      </c>
      <c r="F19" s="10" t="s">
        <v>9</v>
      </c>
      <c r="G19" s="10" t="s">
        <v>1</v>
      </c>
      <c r="H19" s="10" t="s">
        <v>0</v>
      </c>
      <c r="I19" s="10"/>
    </row>
    <row r="20" spans="1:9" x14ac:dyDescent="0.25">
      <c r="A20" s="7">
        <v>38702018</v>
      </c>
      <c r="B20" s="8">
        <v>43110.430471932872</v>
      </c>
      <c r="C20" s="8">
        <v>43111.424123425924</v>
      </c>
      <c r="D20" s="9">
        <v>1</v>
      </c>
      <c r="E20" s="10" t="s">
        <v>4</v>
      </c>
      <c r="F20" s="10" t="s">
        <v>3</v>
      </c>
      <c r="G20" s="10" t="s">
        <v>1</v>
      </c>
      <c r="H20" s="10" t="s">
        <v>0</v>
      </c>
      <c r="I20" s="10"/>
    </row>
    <row r="21" spans="1:9" x14ac:dyDescent="0.25">
      <c r="A21" s="7">
        <v>39092018</v>
      </c>
      <c r="B21" s="8">
        <v>43110.445453298613</v>
      </c>
      <c r="C21" s="8">
        <v>43110.446889826388</v>
      </c>
      <c r="D21" s="9">
        <v>0</v>
      </c>
      <c r="E21" s="10" t="s">
        <v>4</v>
      </c>
      <c r="F21" s="10" t="s">
        <v>9</v>
      </c>
      <c r="G21" s="10" t="s">
        <v>1</v>
      </c>
      <c r="H21" s="10" t="s">
        <v>0</v>
      </c>
      <c r="I21" s="10"/>
    </row>
    <row r="22" spans="1:9" x14ac:dyDescent="0.25">
      <c r="A22" s="7">
        <v>46642018</v>
      </c>
      <c r="B22" s="8">
        <v>43131.340152372686</v>
      </c>
      <c r="C22" s="8">
        <v>43131.355398935186</v>
      </c>
      <c r="D22" s="9">
        <v>0</v>
      </c>
      <c r="E22" s="10" t="s">
        <v>11</v>
      </c>
      <c r="F22" s="10" t="s">
        <v>3</v>
      </c>
      <c r="G22" s="10" t="s">
        <v>12</v>
      </c>
      <c r="H22" s="10" t="s">
        <v>0</v>
      </c>
      <c r="I22" s="11" t="s">
        <v>49</v>
      </c>
    </row>
    <row r="23" spans="1:9" x14ac:dyDescent="0.25">
      <c r="A23" s="7">
        <v>46892018</v>
      </c>
      <c r="B23" s="8">
        <v>43110.913399004632</v>
      </c>
      <c r="C23" s="8">
        <v>43111.348849467591</v>
      </c>
      <c r="D23" s="9">
        <v>1</v>
      </c>
      <c r="E23" s="10" t="s">
        <v>16</v>
      </c>
      <c r="F23" s="10" t="s">
        <v>3</v>
      </c>
      <c r="G23" s="10" t="s">
        <v>1</v>
      </c>
      <c r="H23" s="10" t="s">
        <v>0</v>
      </c>
      <c r="I23" s="11" t="s">
        <v>50</v>
      </c>
    </row>
    <row r="24" spans="1:9" x14ac:dyDescent="0.25">
      <c r="A24" s="7">
        <v>50512018</v>
      </c>
      <c r="B24" s="8">
        <v>43111.495397361112</v>
      </c>
      <c r="C24" s="8">
        <v>43112.32921935185</v>
      </c>
      <c r="D24" s="9">
        <v>1</v>
      </c>
      <c r="E24" s="10" t="s">
        <v>18</v>
      </c>
      <c r="F24" s="10" t="s">
        <v>3</v>
      </c>
      <c r="G24" s="10" t="s">
        <v>1</v>
      </c>
      <c r="H24" s="10" t="s">
        <v>0</v>
      </c>
      <c r="I24" s="10"/>
    </row>
    <row r="25" spans="1:9" x14ac:dyDescent="0.25">
      <c r="A25" s="7">
        <v>54292018</v>
      </c>
      <c r="B25" s="8">
        <v>43112.305700231482</v>
      </c>
      <c r="C25" s="8">
        <v>43112.370547060185</v>
      </c>
      <c r="D25" s="9">
        <v>0</v>
      </c>
      <c r="E25" s="10" t="s">
        <v>4</v>
      </c>
      <c r="F25" s="10" t="s">
        <v>3</v>
      </c>
      <c r="G25" s="10" t="s">
        <v>1</v>
      </c>
      <c r="H25" s="10" t="s">
        <v>0</v>
      </c>
      <c r="I25" s="10"/>
    </row>
    <row r="26" spans="1:9" x14ac:dyDescent="0.25">
      <c r="A26" s="7">
        <v>55082018</v>
      </c>
      <c r="B26" s="8">
        <v>43111.790961851853</v>
      </c>
      <c r="C26" s="8">
        <v>43112.337189050922</v>
      </c>
      <c r="D26" s="9">
        <v>1</v>
      </c>
      <c r="E26" s="10" t="s">
        <v>16</v>
      </c>
      <c r="F26" s="10" t="s">
        <v>3</v>
      </c>
      <c r="G26" s="10" t="s">
        <v>1</v>
      </c>
      <c r="H26" s="10" t="s">
        <v>0</v>
      </c>
      <c r="I26" s="11" t="s">
        <v>51</v>
      </c>
    </row>
    <row r="27" spans="1:9" x14ac:dyDescent="0.25">
      <c r="A27" s="7">
        <v>67592018</v>
      </c>
      <c r="B27" s="8">
        <v>43115.326705335647</v>
      </c>
      <c r="C27" s="8">
        <v>43115.336645000003</v>
      </c>
      <c r="D27" s="9">
        <v>0</v>
      </c>
      <c r="E27" s="10" t="s">
        <v>21</v>
      </c>
      <c r="F27" s="10" t="s">
        <v>19</v>
      </c>
      <c r="G27" s="10" t="s">
        <v>1</v>
      </c>
      <c r="H27" s="10" t="s">
        <v>0</v>
      </c>
      <c r="I27" s="10"/>
    </row>
    <row r="28" spans="1:9" x14ac:dyDescent="0.25">
      <c r="A28" s="7">
        <v>69322018</v>
      </c>
      <c r="B28" s="8">
        <v>43115.413400439815</v>
      </c>
      <c r="C28" s="8">
        <v>43116.317541018521</v>
      </c>
      <c r="D28" s="9">
        <v>1</v>
      </c>
      <c r="E28" s="10" t="s">
        <v>5</v>
      </c>
      <c r="F28" s="10" t="s">
        <v>3</v>
      </c>
      <c r="G28" s="10" t="s">
        <v>1</v>
      </c>
      <c r="H28" s="10" t="s">
        <v>0</v>
      </c>
      <c r="I28" s="11" t="s">
        <v>52</v>
      </c>
    </row>
    <row r="29" spans="1:9" x14ac:dyDescent="0.25">
      <c r="A29" s="7">
        <v>70092018</v>
      </c>
      <c r="B29" s="8">
        <v>43115.450787268521</v>
      </c>
      <c r="C29" s="8">
        <v>43115.451860173613</v>
      </c>
      <c r="D29" s="9">
        <v>0</v>
      </c>
      <c r="E29" s="10" t="s">
        <v>18</v>
      </c>
      <c r="F29" s="10" t="s">
        <v>22</v>
      </c>
      <c r="G29" s="10" t="s">
        <v>1</v>
      </c>
      <c r="H29" s="10" t="s">
        <v>0</v>
      </c>
      <c r="I29" s="10"/>
    </row>
    <row r="30" spans="1:9" x14ac:dyDescent="0.25">
      <c r="A30" s="7">
        <v>70402018</v>
      </c>
      <c r="B30" s="8">
        <v>43122.501379016205</v>
      </c>
      <c r="C30" s="8">
        <v>43124.318722939817</v>
      </c>
      <c r="D30" s="9">
        <v>2</v>
      </c>
      <c r="E30" s="10" t="s">
        <v>4</v>
      </c>
      <c r="F30" s="10" t="s">
        <v>22</v>
      </c>
      <c r="G30" s="10" t="s">
        <v>1</v>
      </c>
      <c r="H30" s="10" t="s">
        <v>0</v>
      </c>
      <c r="I30" s="10" t="s">
        <v>23</v>
      </c>
    </row>
    <row r="31" spans="1:9" x14ac:dyDescent="0.25">
      <c r="A31" s="7">
        <v>71062018</v>
      </c>
      <c r="B31" s="8">
        <v>43115.485822222225</v>
      </c>
      <c r="C31" s="8">
        <v>43115.48749900463</v>
      </c>
      <c r="D31" s="9">
        <v>0</v>
      </c>
      <c r="E31" s="10" t="s">
        <v>18</v>
      </c>
      <c r="F31" s="10" t="s">
        <v>9</v>
      </c>
      <c r="G31" s="10" t="s">
        <v>1</v>
      </c>
      <c r="H31" s="10" t="s">
        <v>0</v>
      </c>
      <c r="I31" s="10"/>
    </row>
    <row r="32" spans="1:9" x14ac:dyDescent="0.25">
      <c r="A32" s="7">
        <v>73172018</v>
      </c>
      <c r="B32" s="8">
        <v>43115.596581053243</v>
      </c>
      <c r="C32" s="8">
        <v>43115.600373449073</v>
      </c>
      <c r="D32" s="9">
        <v>0</v>
      </c>
      <c r="E32" s="10" t="s">
        <v>18</v>
      </c>
      <c r="F32" s="10" t="s">
        <v>9</v>
      </c>
      <c r="G32" s="10" t="s">
        <v>1</v>
      </c>
      <c r="H32" s="10" t="s">
        <v>0</v>
      </c>
      <c r="I32" s="10"/>
    </row>
    <row r="33" spans="1:9" x14ac:dyDescent="0.25">
      <c r="A33" s="7">
        <v>73582018</v>
      </c>
      <c r="B33" s="8">
        <v>43115.612063842593</v>
      </c>
      <c r="C33" s="8">
        <v>43116.478681099536</v>
      </c>
      <c r="D33" s="9">
        <v>1</v>
      </c>
      <c r="E33" s="10" t="s">
        <v>24</v>
      </c>
      <c r="F33" s="10" t="s">
        <v>3</v>
      </c>
      <c r="G33" s="10" t="s">
        <v>1</v>
      </c>
      <c r="H33" s="10" t="s">
        <v>8</v>
      </c>
      <c r="I33" s="10"/>
    </row>
    <row r="34" spans="1:9" x14ac:dyDescent="0.25">
      <c r="A34" s="7">
        <v>78242018</v>
      </c>
      <c r="B34" s="8">
        <v>43116.354379606484</v>
      </c>
      <c r="C34" s="8">
        <v>43116.355504652776</v>
      </c>
      <c r="D34" s="9">
        <v>0</v>
      </c>
      <c r="E34" s="10" t="s">
        <v>18</v>
      </c>
      <c r="F34" s="10" t="s">
        <v>22</v>
      </c>
      <c r="G34" s="10" t="s">
        <v>1</v>
      </c>
      <c r="H34" s="10" t="s">
        <v>0</v>
      </c>
      <c r="I34" s="10"/>
    </row>
    <row r="35" spans="1:9" x14ac:dyDescent="0.25">
      <c r="A35" s="7">
        <v>83152018</v>
      </c>
      <c r="B35" s="8">
        <v>43116.560930879627</v>
      </c>
      <c r="C35" s="8">
        <v>43116.576975011572</v>
      </c>
      <c r="D35" s="9">
        <v>0</v>
      </c>
      <c r="E35" s="10" t="s">
        <v>4</v>
      </c>
      <c r="F35" s="10" t="s">
        <v>3</v>
      </c>
      <c r="G35" s="10" t="s">
        <v>12</v>
      </c>
      <c r="H35" s="10" t="s">
        <v>0</v>
      </c>
      <c r="I35" s="10"/>
    </row>
    <row r="36" spans="1:9" x14ac:dyDescent="0.25">
      <c r="A36" s="7">
        <v>83282018</v>
      </c>
      <c r="B36" s="8">
        <v>43116.565995509256</v>
      </c>
      <c r="C36" s="8">
        <v>43116.577838171295</v>
      </c>
      <c r="D36" s="9">
        <v>0</v>
      </c>
      <c r="E36" s="10" t="s">
        <v>4</v>
      </c>
      <c r="F36" s="10" t="s">
        <v>3</v>
      </c>
      <c r="G36" s="10" t="s">
        <v>12</v>
      </c>
      <c r="H36" s="10" t="s">
        <v>0</v>
      </c>
      <c r="I36" s="10"/>
    </row>
    <row r="37" spans="1:9" x14ac:dyDescent="0.25">
      <c r="A37" s="7">
        <v>83372018</v>
      </c>
      <c r="B37" s="8">
        <v>43116.570132025467</v>
      </c>
      <c r="C37" s="8">
        <v>43116.57917271991</v>
      </c>
      <c r="D37" s="9">
        <v>0</v>
      </c>
      <c r="E37" s="10" t="s">
        <v>4</v>
      </c>
      <c r="F37" s="10" t="s">
        <v>3</v>
      </c>
      <c r="G37" s="10" t="s">
        <v>12</v>
      </c>
      <c r="H37" s="10" t="s">
        <v>0</v>
      </c>
      <c r="I37" s="11" t="s">
        <v>53</v>
      </c>
    </row>
    <row r="38" spans="1:9" x14ac:dyDescent="0.25">
      <c r="A38" s="7">
        <v>83512018</v>
      </c>
      <c r="B38" s="8">
        <v>43116.576485798614</v>
      </c>
      <c r="C38" s="8">
        <v>43116.579719490743</v>
      </c>
      <c r="D38" s="9">
        <v>0</v>
      </c>
      <c r="E38" s="10" t="s">
        <v>4</v>
      </c>
      <c r="F38" s="10" t="s">
        <v>3</v>
      </c>
      <c r="G38" s="10" t="s">
        <v>12</v>
      </c>
      <c r="H38" s="10" t="s">
        <v>0</v>
      </c>
      <c r="I38" s="11" t="s">
        <v>53</v>
      </c>
    </row>
    <row r="39" spans="1:9" x14ac:dyDescent="0.25">
      <c r="A39" s="7">
        <v>87032018</v>
      </c>
      <c r="B39" s="8">
        <v>43117.340423344911</v>
      </c>
      <c r="C39" s="8">
        <v>43117.631092939817</v>
      </c>
      <c r="D39" s="9">
        <v>0</v>
      </c>
      <c r="E39" s="10" t="s">
        <v>4</v>
      </c>
      <c r="F39" s="10" t="s">
        <v>3</v>
      </c>
      <c r="G39" s="10" t="s">
        <v>1</v>
      </c>
      <c r="H39" s="10" t="s">
        <v>0</v>
      </c>
      <c r="I39" s="10"/>
    </row>
    <row r="40" spans="1:9" x14ac:dyDescent="0.25">
      <c r="A40" s="7">
        <v>89222018</v>
      </c>
      <c r="B40" s="8">
        <v>43117.396327118055</v>
      </c>
      <c r="C40" s="8">
        <v>43119.37854662037</v>
      </c>
      <c r="D40" s="9">
        <v>2</v>
      </c>
      <c r="E40" s="10" t="s">
        <v>21</v>
      </c>
      <c r="F40" s="10" t="s">
        <v>22</v>
      </c>
      <c r="G40" s="10" t="s">
        <v>1</v>
      </c>
      <c r="H40" s="10" t="s">
        <v>0</v>
      </c>
      <c r="I40" s="10"/>
    </row>
    <row r="41" spans="1:9" x14ac:dyDescent="0.25">
      <c r="A41" s="7">
        <v>91552018</v>
      </c>
      <c r="B41" s="8">
        <v>43117.641894814813</v>
      </c>
      <c r="C41" s="8">
        <v>43119.592252789349</v>
      </c>
      <c r="D41" s="9">
        <v>2</v>
      </c>
      <c r="E41" s="10" t="s">
        <v>4</v>
      </c>
      <c r="F41" s="10" t="s">
        <v>3</v>
      </c>
      <c r="G41" s="10" t="s">
        <v>1</v>
      </c>
      <c r="H41" s="10" t="s">
        <v>0</v>
      </c>
      <c r="I41" s="10" t="s">
        <v>25</v>
      </c>
    </row>
    <row r="42" spans="1:9" x14ac:dyDescent="0.25">
      <c r="A42" s="7">
        <v>93412018</v>
      </c>
      <c r="B42" s="8">
        <v>43118.42324059028</v>
      </c>
      <c r="C42" s="8">
        <v>43123.309157187497</v>
      </c>
      <c r="D42" s="9">
        <v>3</v>
      </c>
      <c r="E42" s="10" t="s">
        <v>4</v>
      </c>
      <c r="F42" s="10" t="s">
        <v>3</v>
      </c>
      <c r="G42" s="10" t="s">
        <v>1</v>
      </c>
      <c r="H42" s="10" t="s">
        <v>0</v>
      </c>
      <c r="I42" s="10" t="s">
        <v>26</v>
      </c>
    </row>
    <row r="43" spans="1:9" x14ac:dyDescent="0.25">
      <c r="A43" s="7">
        <v>95462018</v>
      </c>
      <c r="B43" s="8">
        <v>43117.655758773151</v>
      </c>
      <c r="C43" s="8">
        <v>43118.500488692131</v>
      </c>
      <c r="D43" s="9">
        <v>1</v>
      </c>
      <c r="E43" s="10" t="s">
        <v>4</v>
      </c>
      <c r="F43" s="10" t="s">
        <v>3</v>
      </c>
      <c r="G43" s="10" t="s">
        <v>1</v>
      </c>
      <c r="H43" s="10" t="s">
        <v>0</v>
      </c>
      <c r="I43" s="10"/>
    </row>
    <row r="44" spans="1:9" x14ac:dyDescent="0.25">
      <c r="A44" s="7">
        <v>99132018</v>
      </c>
      <c r="B44" s="8">
        <v>43118.380280335645</v>
      </c>
      <c r="C44" s="8">
        <v>43126.611353275461</v>
      </c>
      <c r="D44" s="9">
        <v>6</v>
      </c>
      <c r="E44" s="10" t="s">
        <v>18</v>
      </c>
      <c r="F44" s="10" t="s">
        <v>15</v>
      </c>
      <c r="G44" s="10" t="s">
        <v>1</v>
      </c>
      <c r="H44" s="10" t="s">
        <v>0</v>
      </c>
      <c r="I44" s="10" t="s">
        <v>27</v>
      </c>
    </row>
    <row r="45" spans="1:9" x14ac:dyDescent="0.25">
      <c r="A45" s="7">
        <v>99212018</v>
      </c>
      <c r="B45" s="8">
        <v>43118.690766874999</v>
      </c>
      <c r="C45" s="8">
        <v>43119.34432236111</v>
      </c>
      <c r="D45" s="9">
        <v>1</v>
      </c>
      <c r="E45" s="10" t="s">
        <v>4</v>
      </c>
      <c r="F45" s="10" t="s">
        <v>9</v>
      </c>
      <c r="G45" s="10" t="s">
        <v>1</v>
      </c>
      <c r="H45" s="10" t="s">
        <v>0</v>
      </c>
      <c r="I45" s="11" t="s">
        <v>54</v>
      </c>
    </row>
    <row r="46" spans="1:9" x14ac:dyDescent="0.25">
      <c r="A46" s="7">
        <v>103542018</v>
      </c>
      <c r="B46" s="8">
        <v>43118.709475613425</v>
      </c>
      <c r="C46" s="8">
        <v>43119.333261377316</v>
      </c>
      <c r="D46" s="9">
        <v>1</v>
      </c>
      <c r="E46" s="10" t="s">
        <v>4</v>
      </c>
      <c r="F46" s="10" t="s">
        <v>3</v>
      </c>
      <c r="G46" s="10" t="s">
        <v>1</v>
      </c>
      <c r="H46" s="10" t="s">
        <v>0</v>
      </c>
      <c r="I46" s="11" t="s">
        <v>55</v>
      </c>
    </row>
    <row r="47" spans="1:9" x14ac:dyDescent="0.25">
      <c r="A47" s="7">
        <v>107732018</v>
      </c>
      <c r="B47" s="8">
        <v>43118.711013645836</v>
      </c>
      <c r="C47" s="8">
        <v>43119.309365914349</v>
      </c>
      <c r="D47" s="9">
        <v>1</v>
      </c>
      <c r="E47" s="10" t="s">
        <v>4</v>
      </c>
      <c r="F47" s="10" t="s">
        <v>3</v>
      </c>
      <c r="G47" s="10" t="s">
        <v>1</v>
      </c>
      <c r="H47" s="10" t="s">
        <v>0</v>
      </c>
      <c r="I47" s="10"/>
    </row>
    <row r="48" spans="1:9" x14ac:dyDescent="0.25">
      <c r="A48" s="7">
        <v>110352018</v>
      </c>
      <c r="B48" s="8">
        <v>43119.385838518516</v>
      </c>
      <c r="C48" s="8">
        <v>43119.430468969906</v>
      </c>
      <c r="D48" s="9">
        <v>0</v>
      </c>
      <c r="E48" s="10" t="s">
        <v>4</v>
      </c>
      <c r="F48" s="10" t="s">
        <v>3</v>
      </c>
      <c r="G48" s="10" t="s">
        <v>1</v>
      </c>
      <c r="H48" s="10" t="s">
        <v>0</v>
      </c>
      <c r="I48" s="11" t="s">
        <v>56</v>
      </c>
    </row>
    <row r="49" spans="1:9" x14ac:dyDescent="0.25">
      <c r="A49" s="7">
        <v>110902018</v>
      </c>
      <c r="B49" s="8">
        <v>43119.413341400461</v>
      </c>
      <c r="C49" s="8">
        <v>43119.483975451389</v>
      </c>
      <c r="D49" s="9">
        <v>0</v>
      </c>
      <c r="E49" s="10" t="s">
        <v>4</v>
      </c>
      <c r="F49" s="10" t="s">
        <v>3</v>
      </c>
      <c r="G49" s="10" t="s">
        <v>1</v>
      </c>
      <c r="H49" s="10" t="s">
        <v>0</v>
      </c>
      <c r="I49" s="10"/>
    </row>
    <row r="50" spans="1:9" x14ac:dyDescent="0.25">
      <c r="A50" s="7">
        <v>115302018</v>
      </c>
      <c r="B50" s="8">
        <v>43119.598561261577</v>
      </c>
      <c r="C50" s="8">
        <v>43119.617886215281</v>
      </c>
      <c r="D50" s="9">
        <v>0</v>
      </c>
      <c r="E50" s="10" t="s">
        <v>16</v>
      </c>
      <c r="F50" s="10" t="s">
        <v>3</v>
      </c>
      <c r="G50" s="10" t="s">
        <v>1</v>
      </c>
      <c r="H50" s="10" t="s">
        <v>0</v>
      </c>
      <c r="I50" s="10"/>
    </row>
    <row r="51" spans="1:9" x14ac:dyDescent="0.25">
      <c r="A51" s="7">
        <v>120732018</v>
      </c>
      <c r="B51" s="8">
        <v>43120.891904166667</v>
      </c>
      <c r="C51" s="8">
        <v>43122.329545532404</v>
      </c>
      <c r="D51" s="9">
        <v>0</v>
      </c>
      <c r="E51" s="10" t="s">
        <v>16</v>
      </c>
      <c r="F51" s="10" t="s">
        <v>3</v>
      </c>
      <c r="G51" s="10" t="s">
        <v>1</v>
      </c>
      <c r="H51" s="10" t="s">
        <v>0</v>
      </c>
      <c r="I51" s="11" t="s">
        <v>57</v>
      </c>
    </row>
    <row r="52" spans="1:9" x14ac:dyDescent="0.25">
      <c r="A52" s="7">
        <v>121732018</v>
      </c>
      <c r="B52" s="8">
        <v>43122.274839710648</v>
      </c>
      <c r="C52" s="8">
        <v>43122.34149240741</v>
      </c>
      <c r="D52" s="9">
        <v>0</v>
      </c>
      <c r="E52" s="10" t="s">
        <v>4</v>
      </c>
      <c r="F52" s="10" t="s">
        <v>3</v>
      </c>
      <c r="G52" s="10" t="s">
        <v>1</v>
      </c>
      <c r="H52" s="10" t="s">
        <v>0</v>
      </c>
      <c r="I52" s="10"/>
    </row>
    <row r="53" spans="1:9" x14ac:dyDescent="0.25">
      <c r="A53" s="7">
        <v>121962018</v>
      </c>
      <c r="B53" s="8">
        <v>43122.596461805559</v>
      </c>
      <c r="C53" s="8">
        <v>43122.633034849539</v>
      </c>
      <c r="D53" s="9">
        <v>0</v>
      </c>
      <c r="E53" s="10" t="s">
        <v>4</v>
      </c>
      <c r="F53" s="10" t="s">
        <v>3</v>
      </c>
      <c r="G53" s="10" t="s">
        <v>1</v>
      </c>
      <c r="H53" s="10" t="s">
        <v>0</v>
      </c>
      <c r="I53" s="10"/>
    </row>
    <row r="54" spans="1:9" x14ac:dyDescent="0.25">
      <c r="A54" s="7">
        <v>122702018</v>
      </c>
      <c r="B54" s="8">
        <v>43122.343323009256</v>
      </c>
      <c r="C54" s="8">
        <v>43122.347316736108</v>
      </c>
      <c r="D54" s="9">
        <v>0</v>
      </c>
      <c r="E54" s="10" t="s">
        <v>18</v>
      </c>
      <c r="F54" s="10" t="s">
        <v>9</v>
      </c>
      <c r="G54" s="10" t="s">
        <v>1</v>
      </c>
      <c r="H54" s="10" t="s">
        <v>0</v>
      </c>
      <c r="I54" s="10"/>
    </row>
    <row r="55" spans="1:9" x14ac:dyDescent="0.25">
      <c r="A55" s="7">
        <v>125992018</v>
      </c>
      <c r="B55" s="8">
        <v>43122.490383553239</v>
      </c>
      <c r="C55" s="8">
        <v>43122.493198252312</v>
      </c>
      <c r="D55" s="9">
        <v>0</v>
      </c>
      <c r="E55" s="10" t="s">
        <v>18</v>
      </c>
      <c r="F55" s="10" t="s">
        <v>19</v>
      </c>
      <c r="G55" s="10" t="s">
        <v>1</v>
      </c>
      <c r="H55" s="10" t="s">
        <v>0</v>
      </c>
      <c r="I55" s="10"/>
    </row>
    <row r="56" spans="1:9" x14ac:dyDescent="0.25">
      <c r="A56" s="7">
        <v>126462018</v>
      </c>
      <c r="B56" s="8">
        <v>43122.651720567126</v>
      </c>
      <c r="C56" s="8">
        <v>43124.615933125002</v>
      </c>
      <c r="D56" s="9">
        <v>2</v>
      </c>
      <c r="E56" s="10" t="s">
        <v>18</v>
      </c>
      <c r="F56" s="10" t="s">
        <v>3</v>
      </c>
      <c r="G56" s="10" t="s">
        <v>1</v>
      </c>
      <c r="H56" s="10" t="s">
        <v>0</v>
      </c>
      <c r="I56" s="10" t="s">
        <v>28</v>
      </c>
    </row>
    <row r="57" spans="1:9" x14ac:dyDescent="0.25">
      <c r="A57" s="7">
        <v>126692018</v>
      </c>
      <c r="B57" s="8">
        <v>43122.522867465275</v>
      </c>
      <c r="C57" s="8">
        <v>43123.598382569442</v>
      </c>
      <c r="D57" s="9">
        <v>1</v>
      </c>
      <c r="E57" s="10" t="s">
        <v>4</v>
      </c>
      <c r="F57" s="10" t="s">
        <v>10</v>
      </c>
      <c r="G57" s="10" t="s">
        <v>1</v>
      </c>
      <c r="H57" s="10" t="s">
        <v>0</v>
      </c>
      <c r="I57" s="10"/>
    </row>
    <row r="58" spans="1:9" x14ac:dyDescent="0.25">
      <c r="A58" s="7">
        <v>127482018</v>
      </c>
      <c r="B58" s="8">
        <v>43122.697455937501</v>
      </c>
      <c r="C58" s="8">
        <v>43124.617701678239</v>
      </c>
      <c r="D58" s="9">
        <v>2</v>
      </c>
      <c r="E58" s="10" t="s">
        <v>4</v>
      </c>
      <c r="F58" s="10" t="s">
        <v>3</v>
      </c>
      <c r="G58" s="10" t="s">
        <v>1</v>
      </c>
      <c r="H58" s="10" t="s">
        <v>0</v>
      </c>
      <c r="I58" s="10" t="s">
        <v>28</v>
      </c>
    </row>
    <row r="59" spans="1:9" x14ac:dyDescent="0.25">
      <c r="A59" s="7">
        <v>127552018</v>
      </c>
      <c r="B59" s="8">
        <v>43122.699970289352</v>
      </c>
      <c r="C59" s="8">
        <v>43124.62180400463</v>
      </c>
      <c r="D59" s="9">
        <v>2</v>
      </c>
      <c r="E59" s="10" t="s">
        <v>4</v>
      </c>
      <c r="F59" s="10" t="s">
        <v>3</v>
      </c>
      <c r="G59" s="10" t="s">
        <v>1</v>
      </c>
      <c r="H59" s="10" t="s">
        <v>0</v>
      </c>
      <c r="I59" s="10" t="s">
        <v>28</v>
      </c>
    </row>
    <row r="60" spans="1:9" x14ac:dyDescent="0.25">
      <c r="A60" s="7">
        <v>127662018</v>
      </c>
      <c r="B60" s="8">
        <v>43122.587512743055</v>
      </c>
      <c r="C60" s="8">
        <v>43122.590219432874</v>
      </c>
      <c r="D60" s="9">
        <v>0</v>
      </c>
      <c r="E60" s="10" t="s">
        <v>18</v>
      </c>
      <c r="F60" s="10" t="s">
        <v>19</v>
      </c>
      <c r="G60" s="10" t="s">
        <v>1</v>
      </c>
      <c r="H60" s="10" t="s">
        <v>0</v>
      </c>
      <c r="I60" s="10"/>
    </row>
    <row r="61" spans="1:9" x14ac:dyDescent="0.25">
      <c r="A61" s="7">
        <v>130002018</v>
      </c>
      <c r="B61" s="8">
        <v>43122.700058530092</v>
      </c>
      <c r="C61" s="8">
        <v>43123.469619594907</v>
      </c>
      <c r="D61" s="9">
        <v>1</v>
      </c>
      <c r="E61" s="10" t="s">
        <v>4</v>
      </c>
      <c r="F61" s="10" t="s">
        <v>10</v>
      </c>
      <c r="G61" s="10" t="s">
        <v>1</v>
      </c>
      <c r="H61" s="10" t="s">
        <v>0</v>
      </c>
      <c r="I61" s="10"/>
    </row>
    <row r="62" spans="1:9" x14ac:dyDescent="0.25">
      <c r="A62" s="7">
        <v>131112018</v>
      </c>
      <c r="B62" s="8">
        <v>43122.742215381943</v>
      </c>
      <c r="C62" s="8">
        <v>43123.387206030093</v>
      </c>
      <c r="D62" s="9">
        <v>1</v>
      </c>
      <c r="E62" s="10" t="s">
        <v>11</v>
      </c>
      <c r="F62" s="10" t="s">
        <v>3</v>
      </c>
      <c r="G62" s="10" t="s">
        <v>1</v>
      </c>
      <c r="H62" s="10" t="s">
        <v>0</v>
      </c>
      <c r="I62" s="11" t="s">
        <v>58</v>
      </c>
    </row>
    <row r="63" spans="1:9" x14ac:dyDescent="0.25">
      <c r="A63" s="7">
        <v>136652018</v>
      </c>
      <c r="B63" s="8">
        <v>43123.602644016202</v>
      </c>
      <c r="C63" s="8">
        <v>43124.413157777781</v>
      </c>
      <c r="D63" s="9">
        <v>1</v>
      </c>
      <c r="E63" s="10" t="s">
        <v>4</v>
      </c>
      <c r="F63" s="10" t="s">
        <v>3</v>
      </c>
      <c r="G63" s="10" t="s">
        <v>1</v>
      </c>
      <c r="H63" s="10" t="s">
        <v>0</v>
      </c>
      <c r="I63" s="10"/>
    </row>
    <row r="64" spans="1:9" x14ac:dyDescent="0.25">
      <c r="A64" s="7">
        <v>139012018</v>
      </c>
      <c r="B64" s="8">
        <v>43123.624690937497</v>
      </c>
      <c r="C64" s="8">
        <v>43123.630158113425</v>
      </c>
      <c r="D64" s="9">
        <v>0</v>
      </c>
      <c r="E64" s="10" t="s">
        <v>18</v>
      </c>
      <c r="F64" s="10" t="s">
        <v>9</v>
      </c>
      <c r="G64" s="10" t="s">
        <v>1</v>
      </c>
      <c r="H64" s="10" t="s">
        <v>0</v>
      </c>
      <c r="I64" s="10"/>
    </row>
    <row r="65" spans="1:9" x14ac:dyDescent="0.25">
      <c r="A65" s="7">
        <v>143562018</v>
      </c>
      <c r="B65" s="8">
        <v>43124.337874594908</v>
      </c>
      <c r="C65" s="8">
        <v>43124.349863530093</v>
      </c>
      <c r="D65" s="9">
        <v>0</v>
      </c>
      <c r="E65" s="10" t="s">
        <v>5</v>
      </c>
      <c r="F65" s="10" t="s">
        <v>3</v>
      </c>
      <c r="G65" s="10" t="s">
        <v>1</v>
      </c>
      <c r="H65" s="10" t="s">
        <v>0</v>
      </c>
      <c r="I65" s="10"/>
    </row>
    <row r="66" spans="1:9" x14ac:dyDescent="0.25">
      <c r="A66" s="7">
        <v>143912018</v>
      </c>
      <c r="B66" s="8">
        <v>43124.358379826386</v>
      </c>
      <c r="C66" s="8">
        <v>43124.376450000003</v>
      </c>
      <c r="D66" s="9">
        <v>0</v>
      </c>
      <c r="E66" s="10" t="s">
        <v>4</v>
      </c>
      <c r="F66" s="10" t="s">
        <v>3</v>
      </c>
      <c r="G66" s="10" t="s">
        <v>1</v>
      </c>
      <c r="H66" s="10" t="s">
        <v>0</v>
      </c>
      <c r="I66" s="11" t="s">
        <v>59</v>
      </c>
    </row>
    <row r="67" spans="1:9" x14ac:dyDescent="0.25">
      <c r="A67" s="7">
        <v>144322018</v>
      </c>
      <c r="B67" s="8">
        <v>43124.378884849539</v>
      </c>
      <c r="C67" s="8">
        <v>43129.453941793981</v>
      </c>
      <c r="D67" s="9">
        <v>3</v>
      </c>
      <c r="E67" s="10" t="s">
        <v>4</v>
      </c>
      <c r="F67" s="10" t="s">
        <v>3</v>
      </c>
      <c r="G67" s="10" t="s">
        <v>1</v>
      </c>
      <c r="H67" s="10" t="s">
        <v>0</v>
      </c>
      <c r="I67" s="10"/>
    </row>
    <row r="68" spans="1:9" x14ac:dyDescent="0.25">
      <c r="A68" s="7">
        <v>145242018</v>
      </c>
      <c r="B68" s="8">
        <v>43124.414293518515</v>
      </c>
      <c r="C68" s="8">
        <v>43124.456528923612</v>
      </c>
      <c r="D68" s="9">
        <v>0</v>
      </c>
      <c r="E68" s="10" t="s">
        <v>11</v>
      </c>
      <c r="F68" s="10" t="s">
        <v>3</v>
      </c>
      <c r="G68" s="10" t="s">
        <v>1</v>
      </c>
      <c r="H68" s="10" t="s">
        <v>0</v>
      </c>
      <c r="I68" s="10"/>
    </row>
    <row r="69" spans="1:9" x14ac:dyDescent="0.25">
      <c r="A69" s="7">
        <v>148452018</v>
      </c>
      <c r="B69" s="8">
        <v>43125.451755243055</v>
      </c>
      <c r="C69" s="8">
        <v>43125.463026851852</v>
      </c>
      <c r="D69" s="9">
        <v>0</v>
      </c>
      <c r="E69" s="10" t="s">
        <v>4</v>
      </c>
      <c r="F69" s="10" t="s">
        <v>3</v>
      </c>
      <c r="G69" s="10" t="s">
        <v>12</v>
      </c>
      <c r="H69" s="10" t="s">
        <v>0</v>
      </c>
      <c r="I69" s="11" t="s">
        <v>60</v>
      </c>
    </row>
    <row r="70" spans="1:9" x14ac:dyDescent="0.25">
      <c r="A70" s="7">
        <v>148542018</v>
      </c>
      <c r="B70" s="8">
        <v>43124.541459837965</v>
      </c>
      <c r="C70" s="8">
        <v>43124.626937824076</v>
      </c>
      <c r="D70" s="9">
        <v>0</v>
      </c>
      <c r="E70" s="10" t="s">
        <v>16</v>
      </c>
      <c r="F70" s="10" t="s">
        <v>3</v>
      </c>
      <c r="G70" s="10" t="s">
        <v>1</v>
      </c>
      <c r="H70" s="10" t="s">
        <v>0</v>
      </c>
      <c r="I70" s="10"/>
    </row>
    <row r="71" spans="1:9" x14ac:dyDescent="0.25">
      <c r="A71" s="7">
        <v>148562018</v>
      </c>
      <c r="B71" s="8">
        <v>43124.542213506946</v>
      </c>
      <c r="C71" s="8">
        <v>43125.37170880787</v>
      </c>
      <c r="D71" s="9">
        <v>1</v>
      </c>
      <c r="E71" s="10" t="s">
        <v>4</v>
      </c>
      <c r="F71" s="10" t="s">
        <v>3</v>
      </c>
      <c r="G71" s="10" t="s">
        <v>1</v>
      </c>
      <c r="H71" s="10" t="s">
        <v>8</v>
      </c>
      <c r="I71" s="10"/>
    </row>
    <row r="72" spans="1:9" x14ac:dyDescent="0.25">
      <c r="A72" s="7">
        <v>150902018</v>
      </c>
      <c r="B72" s="8">
        <v>43124.638662488425</v>
      </c>
      <c r="C72" s="8">
        <v>43125.417960601852</v>
      </c>
      <c r="D72" s="9">
        <v>1</v>
      </c>
      <c r="E72" s="10" t="s">
        <v>4</v>
      </c>
      <c r="F72" s="10" t="s">
        <v>3</v>
      </c>
      <c r="G72" s="10" t="s">
        <v>1</v>
      </c>
      <c r="H72" s="10" t="s">
        <v>0</v>
      </c>
      <c r="I72" s="10"/>
    </row>
    <row r="73" spans="1:9" x14ac:dyDescent="0.25">
      <c r="A73" s="7">
        <v>152082018</v>
      </c>
      <c r="B73" s="8">
        <v>43124.663771689811</v>
      </c>
      <c r="C73" s="8">
        <v>43125.316989155093</v>
      </c>
      <c r="D73" s="9">
        <v>1</v>
      </c>
      <c r="E73" s="10" t="s">
        <v>18</v>
      </c>
      <c r="F73" s="10" t="s">
        <v>3</v>
      </c>
      <c r="G73" s="10" t="s">
        <v>1</v>
      </c>
      <c r="H73" s="10" t="s">
        <v>0</v>
      </c>
      <c r="I73" s="10" t="s">
        <v>29</v>
      </c>
    </row>
    <row r="74" spans="1:9" x14ac:dyDescent="0.25">
      <c r="A74" s="7">
        <v>152942018</v>
      </c>
      <c r="B74" s="8">
        <v>43124.68285138889</v>
      </c>
      <c r="C74" s="8">
        <v>43125.393439259256</v>
      </c>
      <c r="D74" s="9">
        <v>1</v>
      </c>
      <c r="E74" s="10" t="s">
        <v>4</v>
      </c>
      <c r="F74" s="10" t="s">
        <v>3</v>
      </c>
      <c r="G74" s="10" t="s">
        <v>1</v>
      </c>
      <c r="H74" s="10" t="s">
        <v>0</v>
      </c>
      <c r="I74" s="10"/>
    </row>
    <row r="75" spans="1:9" x14ac:dyDescent="0.25">
      <c r="A75" s="7">
        <v>158752018</v>
      </c>
      <c r="B75" s="8">
        <v>43125.474022627313</v>
      </c>
      <c r="C75" s="8">
        <v>43125.476296435183</v>
      </c>
      <c r="D75" s="9">
        <v>0</v>
      </c>
      <c r="E75" s="10" t="s">
        <v>20</v>
      </c>
      <c r="F75" s="10" t="s">
        <v>19</v>
      </c>
      <c r="G75" s="10" t="s">
        <v>1</v>
      </c>
      <c r="H75" s="10" t="s">
        <v>0</v>
      </c>
      <c r="I75" s="11" t="s">
        <v>61</v>
      </c>
    </row>
    <row r="76" spans="1:9" x14ac:dyDescent="0.25">
      <c r="A76" s="7">
        <v>159192018</v>
      </c>
      <c r="B76" s="8">
        <v>43125.488122592593</v>
      </c>
      <c r="C76" s="8">
        <v>43125.491085324073</v>
      </c>
      <c r="D76" s="9">
        <v>0</v>
      </c>
      <c r="E76" s="10" t="s">
        <v>18</v>
      </c>
      <c r="F76" s="10" t="s">
        <v>9</v>
      </c>
      <c r="G76" s="10" t="s">
        <v>1</v>
      </c>
      <c r="H76" s="10" t="s">
        <v>0</v>
      </c>
      <c r="I76" s="10"/>
    </row>
    <row r="77" spans="1:9" x14ac:dyDescent="0.25">
      <c r="A77" s="7">
        <v>160702018</v>
      </c>
      <c r="B77" s="8">
        <v>43125.56791297454</v>
      </c>
      <c r="C77" s="8">
        <v>43125.571133622689</v>
      </c>
      <c r="D77" s="9">
        <v>0</v>
      </c>
      <c r="E77" s="10" t="s">
        <v>4</v>
      </c>
      <c r="F77" s="10" t="s">
        <v>9</v>
      </c>
      <c r="G77" s="10" t="s">
        <v>1</v>
      </c>
      <c r="H77" s="10" t="s">
        <v>0</v>
      </c>
      <c r="I77" s="10"/>
    </row>
    <row r="78" spans="1:9" x14ac:dyDescent="0.25">
      <c r="A78" s="7">
        <v>160772018</v>
      </c>
      <c r="B78" s="8">
        <v>43125.573671215279</v>
      </c>
      <c r="C78" s="8">
        <v>43125.576761875003</v>
      </c>
      <c r="D78" s="9">
        <v>0</v>
      </c>
      <c r="E78" s="10" t="s">
        <v>4</v>
      </c>
      <c r="F78" s="10" t="s">
        <v>9</v>
      </c>
      <c r="G78" s="10" t="s">
        <v>1</v>
      </c>
      <c r="H78" s="10" t="s">
        <v>0</v>
      </c>
      <c r="I78" s="10"/>
    </row>
    <row r="79" spans="1:9" x14ac:dyDescent="0.25">
      <c r="A79" s="7">
        <v>160842018</v>
      </c>
      <c r="B79" s="8">
        <v>43125.580643958332</v>
      </c>
      <c r="C79" s="8">
        <v>43125.582865393517</v>
      </c>
      <c r="D79" s="9">
        <v>0</v>
      </c>
      <c r="E79" s="10" t="s">
        <v>18</v>
      </c>
      <c r="F79" s="10" t="s">
        <v>9</v>
      </c>
      <c r="G79" s="10" t="s">
        <v>1</v>
      </c>
      <c r="H79" s="10" t="s">
        <v>0</v>
      </c>
      <c r="I79" s="10"/>
    </row>
    <row r="80" spans="1:9" x14ac:dyDescent="0.25">
      <c r="A80" s="7">
        <v>165952018</v>
      </c>
      <c r="B80" s="8">
        <v>43126.005228240741</v>
      </c>
      <c r="C80" s="10"/>
      <c r="D80" s="9" t="s">
        <v>68</v>
      </c>
      <c r="E80" s="10" t="s">
        <v>21</v>
      </c>
      <c r="F80" s="10" t="s">
        <v>3</v>
      </c>
      <c r="G80" s="10" t="s">
        <v>2</v>
      </c>
      <c r="H80" s="10" t="s">
        <v>0</v>
      </c>
      <c r="I80" s="10"/>
    </row>
    <row r="81" spans="1:9" x14ac:dyDescent="0.25">
      <c r="A81" s="7">
        <v>167462018</v>
      </c>
      <c r="B81" s="8">
        <v>43126.375965902778</v>
      </c>
      <c r="C81" s="8">
        <v>43126.377850277779</v>
      </c>
      <c r="D81" s="9">
        <v>0</v>
      </c>
      <c r="E81" s="10" t="s">
        <v>18</v>
      </c>
      <c r="F81" s="10" t="s">
        <v>9</v>
      </c>
      <c r="G81" s="10" t="s">
        <v>2</v>
      </c>
      <c r="H81" s="10" t="s">
        <v>0</v>
      </c>
      <c r="I81" s="10"/>
    </row>
    <row r="82" spans="1:9" x14ac:dyDescent="0.25">
      <c r="A82" s="7">
        <v>170722018</v>
      </c>
      <c r="B82" s="8">
        <v>43126.465812083334</v>
      </c>
      <c r="C82" s="8">
        <v>43126.467879687501</v>
      </c>
      <c r="D82" s="9">
        <v>0</v>
      </c>
      <c r="E82" s="10" t="s">
        <v>20</v>
      </c>
      <c r="F82" s="10" t="s">
        <v>19</v>
      </c>
      <c r="G82" s="10" t="s">
        <v>2</v>
      </c>
      <c r="H82" s="10" t="s">
        <v>0</v>
      </c>
      <c r="I82" s="10"/>
    </row>
    <row r="83" spans="1:9" x14ac:dyDescent="0.25">
      <c r="A83" s="7">
        <v>170912018</v>
      </c>
      <c r="B83" s="8">
        <v>43126.471834456017</v>
      </c>
      <c r="C83" s="8">
        <v>43126.472752442132</v>
      </c>
      <c r="D83" s="9">
        <v>0</v>
      </c>
      <c r="E83" s="10" t="s">
        <v>20</v>
      </c>
      <c r="F83" s="10" t="s">
        <v>19</v>
      </c>
      <c r="G83" s="10" t="s">
        <v>2</v>
      </c>
      <c r="H83" s="10" t="s">
        <v>0</v>
      </c>
      <c r="I83" s="10"/>
    </row>
    <row r="84" spans="1:9" x14ac:dyDescent="0.25">
      <c r="A84" s="7">
        <v>171012018</v>
      </c>
      <c r="B84" s="8">
        <v>43126.474920925924</v>
      </c>
      <c r="C84" s="8">
        <v>43126.475829826391</v>
      </c>
      <c r="D84" s="9">
        <v>0</v>
      </c>
      <c r="E84" s="10" t="s">
        <v>20</v>
      </c>
      <c r="F84" s="10" t="s">
        <v>19</v>
      </c>
      <c r="G84" s="10" t="s">
        <v>2</v>
      </c>
      <c r="H84" s="10" t="s">
        <v>0</v>
      </c>
      <c r="I84" s="10"/>
    </row>
    <row r="85" spans="1:9" x14ac:dyDescent="0.25">
      <c r="A85" s="7">
        <v>171602018</v>
      </c>
      <c r="B85" s="8">
        <v>43126.489291064812</v>
      </c>
      <c r="C85" s="8">
        <v>43126.495041631948</v>
      </c>
      <c r="D85" s="9">
        <v>0</v>
      </c>
      <c r="E85" s="10" t="s">
        <v>20</v>
      </c>
      <c r="F85" s="10" t="s">
        <v>19</v>
      </c>
      <c r="G85" s="10" t="s">
        <v>2</v>
      </c>
      <c r="H85" s="10" t="s">
        <v>0</v>
      </c>
      <c r="I85" s="10"/>
    </row>
    <row r="86" spans="1:9" x14ac:dyDescent="0.25">
      <c r="A86" s="7">
        <v>172612018</v>
      </c>
      <c r="B86" s="8">
        <v>43126.514898981484</v>
      </c>
      <c r="C86" s="8">
        <v>43126.565616412037</v>
      </c>
      <c r="D86" s="9">
        <v>0</v>
      </c>
      <c r="E86" s="10" t="s">
        <v>18</v>
      </c>
      <c r="F86" s="10" t="s">
        <v>3</v>
      </c>
      <c r="G86" s="10" t="s">
        <v>2</v>
      </c>
      <c r="H86" s="10" t="s">
        <v>0</v>
      </c>
      <c r="I86" s="10"/>
    </row>
    <row r="87" spans="1:9" x14ac:dyDescent="0.25">
      <c r="A87" s="7">
        <v>173742018</v>
      </c>
      <c r="B87" s="8">
        <v>43126.57560329861</v>
      </c>
      <c r="C87" s="8">
        <v>43126.576909930554</v>
      </c>
      <c r="D87" s="9">
        <v>0</v>
      </c>
      <c r="E87" s="10" t="s">
        <v>30</v>
      </c>
      <c r="F87" s="10" t="s">
        <v>19</v>
      </c>
      <c r="G87" s="10" t="s">
        <v>2</v>
      </c>
      <c r="H87" s="10" t="s">
        <v>0</v>
      </c>
      <c r="I87" s="10"/>
    </row>
    <row r="88" spans="1:9" x14ac:dyDescent="0.25">
      <c r="A88" s="7">
        <v>175482018</v>
      </c>
      <c r="B88" s="8">
        <v>43126.63576060185</v>
      </c>
      <c r="C88" s="8">
        <v>43126.638092928239</v>
      </c>
      <c r="D88" s="9">
        <v>0</v>
      </c>
      <c r="E88" s="10" t="s">
        <v>11</v>
      </c>
      <c r="F88" s="10" t="s">
        <v>10</v>
      </c>
      <c r="G88" s="10" t="s">
        <v>1</v>
      </c>
      <c r="H88" s="10" t="s">
        <v>0</v>
      </c>
      <c r="I88" s="10"/>
    </row>
    <row r="89" spans="1:9" x14ac:dyDescent="0.25">
      <c r="A89" s="7">
        <v>178222018</v>
      </c>
      <c r="B89" s="8">
        <v>43126.77729795139</v>
      </c>
      <c r="C89" s="8">
        <v>43129.313481724537</v>
      </c>
      <c r="D89" s="9">
        <v>1</v>
      </c>
      <c r="E89" s="10" t="s">
        <v>5</v>
      </c>
      <c r="F89" s="10" t="s">
        <v>3</v>
      </c>
      <c r="G89" s="10" t="s">
        <v>2</v>
      </c>
      <c r="H89" s="10" t="s">
        <v>0</v>
      </c>
      <c r="I89" s="11" t="s">
        <v>62</v>
      </c>
    </row>
    <row r="90" spans="1:9" x14ac:dyDescent="0.25">
      <c r="A90" s="7">
        <v>181382018</v>
      </c>
      <c r="B90" s="8">
        <v>43129.743428668982</v>
      </c>
      <c r="C90" s="8">
        <v>43131.619330775466</v>
      </c>
      <c r="D90" s="9">
        <v>2</v>
      </c>
      <c r="E90" s="10" t="s">
        <v>4</v>
      </c>
      <c r="F90" s="10" t="s">
        <v>3</v>
      </c>
      <c r="G90" s="10" t="s">
        <v>2</v>
      </c>
      <c r="H90" s="10" t="s">
        <v>0</v>
      </c>
      <c r="I90" s="10"/>
    </row>
    <row r="91" spans="1:9" x14ac:dyDescent="0.25">
      <c r="A91" s="7">
        <v>182282018</v>
      </c>
      <c r="B91" s="8">
        <v>43129.334286527781</v>
      </c>
      <c r="C91" s="8">
        <v>43129.337542569447</v>
      </c>
      <c r="D91" s="9">
        <v>0</v>
      </c>
      <c r="E91" s="10" t="s">
        <v>20</v>
      </c>
      <c r="F91" s="10" t="s">
        <v>3</v>
      </c>
      <c r="G91" s="10" t="s">
        <v>2</v>
      </c>
      <c r="H91" s="10" t="s">
        <v>0</v>
      </c>
      <c r="I91" s="11" t="s">
        <v>63</v>
      </c>
    </row>
    <row r="92" spans="1:9" x14ac:dyDescent="0.25">
      <c r="A92" s="7">
        <v>185982018</v>
      </c>
      <c r="B92" s="8">
        <v>43129.463475081022</v>
      </c>
      <c r="C92" s="8">
        <v>43129.473964780096</v>
      </c>
      <c r="D92" s="9">
        <v>0</v>
      </c>
      <c r="E92" s="10" t="s">
        <v>18</v>
      </c>
      <c r="F92" s="10" t="s">
        <v>19</v>
      </c>
      <c r="G92" s="10" t="s">
        <v>2</v>
      </c>
      <c r="H92" s="10" t="s">
        <v>0</v>
      </c>
      <c r="I92" s="10"/>
    </row>
    <row r="93" spans="1:9" x14ac:dyDescent="0.25">
      <c r="A93" s="7">
        <v>187982018</v>
      </c>
      <c r="B93" s="8">
        <v>43129.519980173609</v>
      </c>
      <c r="C93" s="8">
        <v>43129.577042291668</v>
      </c>
      <c r="D93" s="9">
        <v>0</v>
      </c>
      <c r="E93" s="10" t="s">
        <v>4</v>
      </c>
      <c r="F93" s="10" t="s">
        <v>3</v>
      </c>
      <c r="G93" s="10" t="s">
        <v>2</v>
      </c>
      <c r="H93" s="10" t="s">
        <v>0</v>
      </c>
      <c r="I93" s="10"/>
    </row>
    <row r="94" spans="1:9" x14ac:dyDescent="0.25">
      <c r="A94" s="7">
        <v>189542018</v>
      </c>
      <c r="B94" s="8">
        <v>43129.580051956022</v>
      </c>
      <c r="C94" s="8">
        <v>43129.58248715278</v>
      </c>
      <c r="D94" s="9">
        <v>0</v>
      </c>
      <c r="E94" s="10" t="s">
        <v>18</v>
      </c>
      <c r="F94" s="10" t="s">
        <v>9</v>
      </c>
      <c r="G94" s="10" t="s">
        <v>2</v>
      </c>
      <c r="H94" s="10" t="s">
        <v>0</v>
      </c>
      <c r="I94" s="10"/>
    </row>
    <row r="95" spans="1:9" x14ac:dyDescent="0.25">
      <c r="A95" s="7">
        <v>189772018</v>
      </c>
      <c r="B95" s="8">
        <v>43129.735869016207</v>
      </c>
      <c r="C95" s="8">
        <v>43130.330328750002</v>
      </c>
      <c r="D95" s="9">
        <v>1</v>
      </c>
      <c r="E95" s="10" t="s">
        <v>4</v>
      </c>
      <c r="F95" s="10" t="s">
        <v>3</v>
      </c>
      <c r="G95" s="10" t="s">
        <v>2</v>
      </c>
      <c r="H95" s="10" t="s">
        <v>0</v>
      </c>
      <c r="I95" s="11" t="s">
        <v>64</v>
      </c>
    </row>
    <row r="96" spans="1:9" x14ac:dyDescent="0.25">
      <c r="A96" s="7">
        <v>189782018</v>
      </c>
      <c r="B96" s="8">
        <v>43129.589352523151</v>
      </c>
      <c r="C96" s="8">
        <v>43130.324097488425</v>
      </c>
      <c r="D96" s="9">
        <v>1</v>
      </c>
      <c r="E96" s="10" t="s">
        <v>4</v>
      </c>
      <c r="F96" s="10" t="s">
        <v>3</v>
      </c>
      <c r="G96" s="10" t="s">
        <v>2</v>
      </c>
      <c r="H96" s="10" t="s">
        <v>0</v>
      </c>
      <c r="I96" s="10"/>
    </row>
    <row r="97" spans="1:9" x14ac:dyDescent="0.25">
      <c r="A97" s="7">
        <v>190822018</v>
      </c>
      <c r="B97" s="8">
        <v>43129.622554340276</v>
      </c>
      <c r="C97" s="8">
        <v>43129.624836157411</v>
      </c>
      <c r="D97" s="9">
        <v>0</v>
      </c>
      <c r="E97" s="10" t="s">
        <v>18</v>
      </c>
      <c r="F97" s="10" t="s">
        <v>19</v>
      </c>
      <c r="G97" s="10" t="s">
        <v>2</v>
      </c>
      <c r="H97" s="10" t="s">
        <v>0</v>
      </c>
      <c r="I97" s="10"/>
    </row>
    <row r="98" spans="1:9" x14ac:dyDescent="0.25">
      <c r="A98" s="7">
        <v>194402018</v>
      </c>
      <c r="B98" s="8">
        <v>43129.760361921297</v>
      </c>
      <c r="C98" s="8">
        <v>43130.348467418982</v>
      </c>
      <c r="D98" s="9">
        <v>1</v>
      </c>
      <c r="E98" s="10" t="s">
        <v>4</v>
      </c>
      <c r="F98" s="10" t="s">
        <v>3</v>
      </c>
      <c r="G98" s="10" t="s">
        <v>2</v>
      </c>
      <c r="H98" s="10" t="s">
        <v>0</v>
      </c>
      <c r="I98" s="11" t="s">
        <v>65</v>
      </c>
    </row>
    <row r="99" spans="1:9" x14ac:dyDescent="0.25">
      <c r="A99" s="7">
        <v>194572018</v>
      </c>
      <c r="B99" s="8">
        <v>43130.402957233797</v>
      </c>
      <c r="C99" s="8">
        <v>43130.488784050925</v>
      </c>
      <c r="D99" s="9">
        <v>0</v>
      </c>
      <c r="E99" s="10" t="s">
        <v>4</v>
      </c>
      <c r="F99" s="10" t="s">
        <v>3</v>
      </c>
      <c r="G99" s="10" t="s">
        <v>2</v>
      </c>
      <c r="H99" s="10" t="s">
        <v>0</v>
      </c>
      <c r="I99" s="10" t="s">
        <v>31</v>
      </c>
    </row>
    <row r="100" spans="1:9" x14ac:dyDescent="0.25">
      <c r="A100" s="7">
        <v>196352018</v>
      </c>
      <c r="B100" s="8">
        <v>43130.343437858799</v>
      </c>
      <c r="C100" s="8">
        <v>43130.501076967594</v>
      </c>
      <c r="D100" s="9">
        <v>0</v>
      </c>
      <c r="E100" s="10" t="s">
        <v>4</v>
      </c>
      <c r="F100" s="10" t="s">
        <v>3</v>
      </c>
      <c r="G100" s="10" t="s">
        <v>2</v>
      </c>
      <c r="H100" s="10" t="s">
        <v>0</v>
      </c>
      <c r="I100" s="10"/>
    </row>
    <row r="101" spans="1:9" x14ac:dyDescent="0.25">
      <c r="A101" s="7">
        <v>197432018</v>
      </c>
      <c r="B101" s="8">
        <v>43130.385972569442</v>
      </c>
      <c r="C101" s="8">
        <v>43131.360920509258</v>
      </c>
      <c r="D101" s="9">
        <v>1</v>
      </c>
      <c r="E101" s="10" t="s">
        <v>18</v>
      </c>
      <c r="F101" s="10" t="s">
        <v>3</v>
      </c>
      <c r="G101" s="10" t="s">
        <v>2</v>
      </c>
      <c r="H101" s="10" t="s">
        <v>0</v>
      </c>
      <c r="I101" s="11" t="s">
        <v>66</v>
      </c>
    </row>
    <row r="102" spans="1:9" x14ac:dyDescent="0.25">
      <c r="A102" s="7">
        <v>198632018</v>
      </c>
      <c r="B102" s="8">
        <v>43130.419603518516</v>
      </c>
      <c r="C102" s="8">
        <v>43130.489833460648</v>
      </c>
      <c r="D102" s="9">
        <v>0</v>
      </c>
      <c r="E102" s="10" t="s">
        <v>18</v>
      </c>
      <c r="F102" s="10" t="s">
        <v>15</v>
      </c>
      <c r="G102" s="10" t="s">
        <v>2</v>
      </c>
      <c r="H102" s="10" t="s">
        <v>0</v>
      </c>
      <c r="I102" s="10"/>
    </row>
    <row r="103" spans="1:9" x14ac:dyDescent="0.25">
      <c r="A103" s="7">
        <v>200542018</v>
      </c>
      <c r="B103" s="8">
        <v>43130.475964328703</v>
      </c>
      <c r="C103" s="8">
        <v>43130.491746793981</v>
      </c>
      <c r="D103" s="9">
        <v>0</v>
      </c>
      <c r="E103" s="10" t="s">
        <v>4</v>
      </c>
      <c r="F103" s="10" t="s">
        <v>3</v>
      </c>
      <c r="G103" s="10" t="s">
        <v>2</v>
      </c>
      <c r="H103" s="10" t="s">
        <v>0</v>
      </c>
      <c r="I103" s="10"/>
    </row>
    <row r="104" spans="1:9" x14ac:dyDescent="0.25">
      <c r="A104" s="7">
        <v>201392018</v>
      </c>
      <c r="B104" s="8">
        <v>43130.49642732639</v>
      </c>
      <c r="C104" s="8">
        <v>43130.502495682871</v>
      </c>
      <c r="D104" s="9">
        <v>0</v>
      </c>
      <c r="E104" s="10" t="s">
        <v>18</v>
      </c>
      <c r="F104" s="10" t="s">
        <v>3</v>
      </c>
      <c r="G104" s="10" t="s">
        <v>2</v>
      </c>
      <c r="H104" s="10" t="s">
        <v>0</v>
      </c>
      <c r="I104" s="10"/>
    </row>
    <row r="105" spans="1:9" x14ac:dyDescent="0.25">
      <c r="A105" s="7">
        <v>201722018</v>
      </c>
      <c r="B105" s="8">
        <v>43130.506413113428</v>
      </c>
      <c r="C105" s="8">
        <v>43130.583168379628</v>
      </c>
      <c r="D105" s="9">
        <v>0</v>
      </c>
      <c r="E105" s="10" t="s">
        <v>4</v>
      </c>
      <c r="F105" s="10" t="s">
        <v>3</v>
      </c>
      <c r="G105" s="10" t="s">
        <v>2</v>
      </c>
      <c r="H105" s="10" t="s">
        <v>0</v>
      </c>
      <c r="I105" s="10"/>
    </row>
    <row r="106" spans="1:9" x14ac:dyDescent="0.25">
      <c r="A106" s="7">
        <v>206752018</v>
      </c>
      <c r="B106" s="8">
        <v>43131.466013923608</v>
      </c>
      <c r="C106" s="8">
        <v>43131.502421076388</v>
      </c>
      <c r="D106" s="9">
        <v>0</v>
      </c>
      <c r="E106" s="10" t="s">
        <v>4</v>
      </c>
      <c r="F106" s="10" t="s">
        <v>10</v>
      </c>
      <c r="G106" s="10" t="s">
        <v>2</v>
      </c>
      <c r="H106" s="10" t="s">
        <v>0</v>
      </c>
      <c r="I106" s="10"/>
    </row>
    <row r="107" spans="1:9" x14ac:dyDescent="0.25">
      <c r="A107" s="7">
        <v>207772018</v>
      </c>
      <c r="B107" s="8">
        <v>43131.32950684028</v>
      </c>
      <c r="C107" s="10"/>
      <c r="D107" s="9" t="s">
        <v>68</v>
      </c>
      <c r="E107" s="10" t="s">
        <v>4</v>
      </c>
      <c r="F107" s="10" t="s">
        <v>3</v>
      </c>
      <c r="G107" s="10" t="s">
        <v>2</v>
      </c>
      <c r="H107" s="10" t="s">
        <v>0</v>
      </c>
      <c r="I107" s="10"/>
    </row>
    <row r="108" spans="1:9" x14ac:dyDescent="0.25">
      <c r="A108" s="7">
        <v>207822018</v>
      </c>
      <c r="B108" s="8">
        <v>43130.763166087963</v>
      </c>
      <c r="C108" s="8">
        <v>43131.312928969906</v>
      </c>
      <c r="D108" s="9">
        <v>1</v>
      </c>
      <c r="E108" s="10" t="s">
        <v>4</v>
      </c>
      <c r="F108" s="10" t="s">
        <v>3</v>
      </c>
      <c r="G108" s="10" t="s">
        <v>2</v>
      </c>
      <c r="H108" s="10" t="s">
        <v>0</v>
      </c>
      <c r="I108" s="11" t="s">
        <v>66</v>
      </c>
    </row>
    <row r="109" spans="1:9" x14ac:dyDescent="0.25">
      <c r="A109" s="7">
        <v>213062018</v>
      </c>
      <c r="B109" s="8">
        <v>43131.446065127318</v>
      </c>
      <c r="C109" s="8">
        <v>43131.446706828705</v>
      </c>
      <c r="D109" s="9">
        <v>0</v>
      </c>
      <c r="E109" s="10" t="s">
        <v>18</v>
      </c>
      <c r="F109" s="10" t="s">
        <v>10</v>
      </c>
      <c r="G109" s="10" t="s">
        <v>2</v>
      </c>
      <c r="H109" s="10" t="s">
        <v>0</v>
      </c>
      <c r="I109" s="10"/>
    </row>
    <row r="110" spans="1:9" x14ac:dyDescent="0.25">
      <c r="A110" s="7">
        <v>213982018</v>
      </c>
      <c r="B110" s="8">
        <v>43131.458066319443</v>
      </c>
      <c r="C110" s="8">
        <v>43131.460031377312</v>
      </c>
      <c r="D110" s="9">
        <v>0</v>
      </c>
      <c r="E110" s="10" t="s">
        <v>18</v>
      </c>
      <c r="F110" s="10" t="s">
        <v>10</v>
      </c>
      <c r="G110" s="10" t="s">
        <v>2</v>
      </c>
      <c r="H110" s="10" t="s">
        <v>0</v>
      </c>
      <c r="I110" s="10"/>
    </row>
    <row r="111" spans="1:9" x14ac:dyDescent="0.25">
      <c r="A111" s="7">
        <v>222892018</v>
      </c>
      <c r="B111" s="8">
        <v>43131.801102280093</v>
      </c>
      <c r="C111" s="10"/>
      <c r="D111" s="9" t="s">
        <v>68</v>
      </c>
      <c r="E111" s="10" t="s">
        <v>5</v>
      </c>
      <c r="F111" s="10" t="s">
        <v>3</v>
      </c>
      <c r="G111" s="10" t="s">
        <v>2</v>
      </c>
      <c r="H111" s="10" t="s">
        <v>0</v>
      </c>
      <c r="I111" s="10"/>
    </row>
    <row r="112" spans="1:9" x14ac:dyDescent="0.25">
      <c r="A112" s="7">
        <v>2937022017</v>
      </c>
      <c r="B112" s="8">
        <v>43104.410919594906</v>
      </c>
      <c r="C112" s="8">
        <v>43104.588603263888</v>
      </c>
      <c r="D112" s="9">
        <v>0</v>
      </c>
      <c r="E112" s="10" t="s">
        <v>11</v>
      </c>
      <c r="F112" s="10" t="s">
        <v>10</v>
      </c>
      <c r="G112" s="10" t="s">
        <v>1</v>
      </c>
      <c r="H112" s="10" t="s">
        <v>0</v>
      </c>
      <c r="I112" s="10"/>
    </row>
    <row r="113" spans="1:9" x14ac:dyDescent="0.25">
      <c r="A113" s="7">
        <v>2989872017</v>
      </c>
      <c r="B113" s="8">
        <v>43104.387205312501</v>
      </c>
      <c r="C113" s="8">
        <v>43110.604375717594</v>
      </c>
      <c r="D113" s="9">
        <v>3</v>
      </c>
      <c r="E113" s="10" t="s">
        <v>4</v>
      </c>
      <c r="F113" s="10" t="s">
        <v>10</v>
      </c>
      <c r="G113" s="10" t="s">
        <v>2</v>
      </c>
      <c r="H113" s="10" t="s">
        <v>0</v>
      </c>
      <c r="I113" s="10" t="s">
        <v>32</v>
      </c>
    </row>
    <row r="114" spans="1:9" x14ac:dyDescent="0.25">
      <c r="A114" s="7">
        <v>2989912017</v>
      </c>
      <c r="B114" s="8">
        <v>43104.387900393522</v>
      </c>
      <c r="C114" s="8">
        <v>43110.604921342594</v>
      </c>
      <c r="D114" s="9">
        <v>3</v>
      </c>
      <c r="E114" s="10" t="s">
        <v>4</v>
      </c>
      <c r="F114" s="10" t="s">
        <v>10</v>
      </c>
      <c r="G114" s="10" t="s">
        <v>2</v>
      </c>
      <c r="H114" s="10" t="s">
        <v>0</v>
      </c>
      <c r="I114" s="10" t="s">
        <v>32</v>
      </c>
    </row>
    <row r="115" spans="1:9" x14ac:dyDescent="0.25">
      <c r="A115" s="7">
        <v>2992952017</v>
      </c>
      <c r="B115" s="8">
        <v>43103.330486689818</v>
      </c>
      <c r="C115" s="8">
        <v>43110.607485891203</v>
      </c>
      <c r="D115" s="9">
        <v>4</v>
      </c>
      <c r="E115" s="10" t="s">
        <v>4</v>
      </c>
      <c r="F115" s="10" t="s">
        <v>3</v>
      </c>
      <c r="G115" s="10" t="s">
        <v>2</v>
      </c>
      <c r="H115" s="10" t="s">
        <v>0</v>
      </c>
      <c r="I115" s="10" t="s">
        <v>33</v>
      </c>
    </row>
  </sheetData>
  <autoFilter ref="A4:I115"/>
  <mergeCells count="2">
    <mergeCell ref="A2:I2"/>
    <mergeCell ref="A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J17"/>
  <sheetViews>
    <sheetView tabSelected="1" workbookViewId="0"/>
  </sheetViews>
  <sheetFormatPr baseColWidth="10" defaultRowHeight="15" x14ac:dyDescent="0.25"/>
  <cols>
    <col min="1" max="1" width="14.28515625" bestFit="1" customWidth="1"/>
    <col min="2" max="2" width="11.7109375" bestFit="1" customWidth="1"/>
    <col min="3" max="3" width="10.42578125" bestFit="1" customWidth="1"/>
    <col min="4" max="4" width="12.7109375" customWidth="1"/>
    <col min="5" max="5" width="28.28515625" bestFit="1" customWidth="1"/>
    <col min="6" max="6" width="15.7109375" customWidth="1"/>
    <col min="7" max="7" width="26.140625" customWidth="1"/>
    <col min="8" max="8" width="36.5703125" customWidth="1"/>
    <col min="9" max="9" width="56.5703125" customWidth="1"/>
    <col min="10" max="10" width="42.42578125" customWidth="1"/>
    <col min="11" max="11" width="14.7109375" customWidth="1"/>
  </cols>
  <sheetData>
    <row r="2" spans="1:10" ht="21" x14ac:dyDescent="0.35">
      <c r="A2" s="27" t="s">
        <v>67</v>
      </c>
      <c r="B2" s="27"/>
      <c r="C2" s="27"/>
      <c r="D2" s="27"/>
      <c r="E2" s="27"/>
      <c r="F2" s="27"/>
      <c r="G2" s="27"/>
      <c r="H2" s="27"/>
    </row>
    <row r="3" spans="1:10" ht="21" x14ac:dyDescent="0.35">
      <c r="A3" s="27" t="s">
        <v>70</v>
      </c>
      <c r="B3" s="27"/>
      <c r="C3" s="27"/>
      <c r="D3" s="27"/>
      <c r="E3" s="27"/>
      <c r="F3" s="27"/>
      <c r="G3" s="27"/>
      <c r="H3" s="27"/>
    </row>
    <row r="4" spans="1:10" x14ac:dyDescent="0.25">
      <c r="A4" s="3" t="s">
        <v>36</v>
      </c>
      <c r="B4" s="4" t="s">
        <v>37</v>
      </c>
      <c r="C4" s="5" t="s">
        <v>38</v>
      </c>
      <c r="D4" s="5" t="s">
        <v>39</v>
      </c>
      <c r="E4" s="6" t="s">
        <v>40</v>
      </c>
      <c r="F4" s="6" t="s">
        <v>41</v>
      </c>
      <c r="G4" s="6" t="s">
        <v>42</v>
      </c>
      <c r="H4" s="6" t="s">
        <v>43</v>
      </c>
      <c r="I4" s="6" t="s">
        <v>44</v>
      </c>
      <c r="J4" s="6" t="s">
        <v>35</v>
      </c>
    </row>
    <row r="5" spans="1:10" x14ac:dyDescent="0.25">
      <c r="A5" s="12">
        <v>13802018</v>
      </c>
      <c r="B5" s="13">
        <v>43104.382631793982</v>
      </c>
      <c r="C5" s="13">
        <v>43104.583652372683</v>
      </c>
      <c r="D5" s="14">
        <v>0</v>
      </c>
      <c r="E5" s="15" t="s">
        <v>11</v>
      </c>
      <c r="F5" s="15" t="s">
        <v>10</v>
      </c>
      <c r="G5" s="15" t="s">
        <v>1</v>
      </c>
      <c r="H5" s="15" t="s">
        <v>0</v>
      </c>
      <c r="I5" s="15"/>
      <c r="J5" s="1"/>
    </row>
    <row r="6" spans="1:10" x14ac:dyDescent="0.25">
      <c r="A6" s="12">
        <v>46642018</v>
      </c>
      <c r="B6" s="13">
        <v>43131.340152372686</v>
      </c>
      <c r="C6" s="13">
        <v>43131.355398935186</v>
      </c>
      <c r="D6" s="14">
        <v>0</v>
      </c>
      <c r="E6" s="15" t="s">
        <v>11</v>
      </c>
      <c r="F6" s="15" t="s">
        <v>3</v>
      </c>
      <c r="G6" s="15" t="s">
        <v>12</v>
      </c>
      <c r="H6" s="15" t="s">
        <v>0</v>
      </c>
      <c r="I6" s="15" t="s">
        <v>49</v>
      </c>
      <c r="J6" s="1"/>
    </row>
    <row r="7" spans="1:10" x14ac:dyDescent="0.25">
      <c r="A7" s="12">
        <v>131112018</v>
      </c>
      <c r="B7" s="13">
        <v>43122.742215381943</v>
      </c>
      <c r="C7" s="13">
        <v>43123.387206030093</v>
      </c>
      <c r="D7" s="14">
        <v>1</v>
      </c>
      <c r="E7" s="15" t="s">
        <v>11</v>
      </c>
      <c r="F7" s="15" t="s">
        <v>3</v>
      </c>
      <c r="G7" s="15" t="s">
        <v>1</v>
      </c>
      <c r="H7" s="15" t="s">
        <v>0</v>
      </c>
      <c r="I7" s="15" t="s">
        <v>58</v>
      </c>
      <c r="J7" s="1"/>
    </row>
    <row r="8" spans="1:10" x14ac:dyDescent="0.25">
      <c r="A8" s="12">
        <v>145242018</v>
      </c>
      <c r="B8" s="13">
        <v>43124.414293518515</v>
      </c>
      <c r="C8" s="13">
        <v>43124.456528923612</v>
      </c>
      <c r="D8" s="14">
        <v>0</v>
      </c>
      <c r="E8" s="15" t="s">
        <v>11</v>
      </c>
      <c r="F8" s="15" t="s">
        <v>3</v>
      </c>
      <c r="G8" s="15" t="s">
        <v>1</v>
      </c>
      <c r="H8" s="15" t="s">
        <v>0</v>
      </c>
      <c r="I8" s="15"/>
      <c r="J8" s="1"/>
    </row>
    <row r="9" spans="1:10" x14ac:dyDescent="0.25">
      <c r="A9" s="12">
        <v>175482018</v>
      </c>
      <c r="B9" s="13">
        <v>43126.63576060185</v>
      </c>
      <c r="C9" s="13">
        <v>43126.638092928239</v>
      </c>
      <c r="D9" s="14">
        <v>0</v>
      </c>
      <c r="E9" s="15" t="s">
        <v>11</v>
      </c>
      <c r="F9" s="15" t="s">
        <v>10</v>
      </c>
      <c r="G9" s="15" t="s">
        <v>1</v>
      </c>
      <c r="H9" s="15" t="s">
        <v>0</v>
      </c>
      <c r="I9" s="15"/>
      <c r="J9" s="1"/>
    </row>
    <row r="10" spans="1:10" ht="15.75" thickBot="1" x14ac:dyDescent="0.3">
      <c r="A10" s="16">
        <v>2937022017</v>
      </c>
      <c r="B10" s="17">
        <v>43104.410919594906</v>
      </c>
      <c r="C10" s="17">
        <v>43104.588603263888</v>
      </c>
      <c r="D10" s="18">
        <v>0</v>
      </c>
      <c r="E10" s="19" t="s">
        <v>11</v>
      </c>
      <c r="F10" s="19" t="s">
        <v>10</v>
      </c>
      <c r="G10" s="19" t="s">
        <v>1</v>
      </c>
      <c r="H10" s="19" t="s">
        <v>0</v>
      </c>
      <c r="I10" s="19"/>
      <c r="J10" s="2"/>
    </row>
    <row r="13" spans="1:10" x14ac:dyDescent="0.25">
      <c r="A13" s="28" t="str">
        <f>+A3</f>
        <v>Solicitudes de información en el mes de enero de 2018</v>
      </c>
      <c r="B13" s="28"/>
      <c r="C13" s="28"/>
      <c r="D13" s="28"/>
    </row>
    <row r="14" spans="1:10" x14ac:dyDescent="0.25">
      <c r="A14" s="29" t="s">
        <v>71</v>
      </c>
      <c r="B14" s="30"/>
      <c r="C14" s="31"/>
      <c r="D14" s="20">
        <v>6</v>
      </c>
    </row>
    <row r="15" spans="1:10" x14ac:dyDescent="0.25">
      <c r="A15" s="29" t="s">
        <v>72</v>
      </c>
      <c r="B15" s="30"/>
      <c r="C15" s="31"/>
      <c r="D15" s="20">
        <v>1</v>
      </c>
    </row>
    <row r="16" spans="1:10" ht="60" x14ac:dyDescent="0.25">
      <c r="A16" s="24" t="s">
        <v>73</v>
      </c>
      <c r="B16" s="25"/>
      <c r="C16" s="26"/>
      <c r="D16" s="21" t="s">
        <v>74</v>
      </c>
    </row>
    <row r="17" spans="1:4" x14ac:dyDescent="0.25">
      <c r="A17" s="24" t="s">
        <v>75</v>
      </c>
      <c r="B17" s="25"/>
      <c r="C17" s="26"/>
      <c r="D17" s="20">
        <v>0</v>
      </c>
    </row>
  </sheetData>
  <mergeCells count="7">
    <mergeCell ref="A17:C17"/>
    <mergeCell ref="A2:H2"/>
    <mergeCell ref="A3:H3"/>
    <mergeCell ref="A13:D13"/>
    <mergeCell ref="A14:C14"/>
    <mergeCell ref="A15:C15"/>
    <mergeCell ref="A16:C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SDQS_Enero2018</vt:lpstr>
      <vt:lpstr>SOLIC_INFORMACION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Luzney Andrea Rivera Castro</dc:creator>
  <cp:lastModifiedBy>William Gerardo Salgado Acosta</cp:lastModifiedBy>
  <dcterms:created xsi:type="dcterms:W3CDTF">2018-02-02T16:14:24Z</dcterms:created>
  <dcterms:modified xsi:type="dcterms:W3CDTF">2018-02-22T19:59:07Z</dcterms:modified>
</cp:coreProperties>
</file>