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10\"/>
    </mc:Choice>
  </mc:AlternateContent>
  <xr:revisionPtr revIDLastSave="0" documentId="13_ncr:1_{3C206344-B483-4BCF-A42D-2A14B73EFB06}" xr6:coauthVersionLast="47" xr6:coauthVersionMax="47" xr10:uidLastSave="{00000000-0000-0000-0000-000000000000}"/>
  <bookViews>
    <workbookView xWindow="-120" yWindow="-120" windowWidth="20640" windowHeight="1116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2" i="2" l="1"/>
  <c r="P13" i="2" s="1"/>
  <c r="L22" i="4" l="1"/>
  <c r="M22" i="4" s="1"/>
</calcChain>
</file>

<file path=xl/sharedStrings.xml><?xml version="1.0" encoding="utf-8"?>
<sst xmlns="http://schemas.openxmlformats.org/spreadsheetml/2006/main" count="20" uniqueCount="20">
  <si>
    <t>Dependencia</t>
  </si>
  <si>
    <t>GERENCIA DE INFORMACION CATASTRAL</t>
  </si>
  <si>
    <t>SUBGERENCIA DE INFORMACION ECONOMICA</t>
  </si>
  <si>
    <t>SUBGERENCIA DE INFORMACION FISICA Y JURIDICA</t>
  </si>
  <si>
    <t>SUBGERENCIA DE PARTICIPACION Y ATENCION AL CIUDADANO</t>
  </si>
  <si>
    <t>SUBGERENCIA DE TALENTO HUMANO</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</si>
  <si>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</si>
  <si>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</si>
  <si>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</si>
  <si>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</si>
  <si>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</si>
  <si>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</si>
  <si>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</si>
  <si>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</si>
  <si>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</si>
  <si>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</si>
  <si>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ENTREGAS</t>
  </si>
  <si>
    <t>OFICINA DE CONTROL DISCIPLINARIO INTERNO</t>
  </si>
  <si>
    <t>SUBGERENCIA DE CONTRATACION</t>
  </si>
  <si>
    <t>SUBGERENCIA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</si>
</sst>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
      <b/>
      <sz val="1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cellStyleXfs>
  <cellXfs count="35">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xf numFmtId="1" fontId="20" fillId="0" borderId="0" xfId="43" applyNumberFormat="1"/>
    <xf numFmtId="0" fontId="19" fillId="0" borderId="0" xfId="0" applyFont="1"/>
    <xf numFmtId="0" fontId="18" fillId="0" borderId="0" xfId="42"/>
    <xf numFmtId="0" fontId="19" fillId="0" borderId="0" xfId="42" applyFont="1"/>
    <xf numFmtId="1" fontId="18" fillId="0" borderId="0" xfId="42" applyNumberFormat="1"/>
    <xf numFmtId="165" fontId="0" fillId="0" borderId="0" xfId="0" applyNumberFormat="1"/>
    <xf numFmtId="9" fontId="18" fillId="0" borderId="0" xfId="42" applyNumberFormat="1"/>
    <xf numFmtId="2" fontId="18" fillId="0" borderId="0" xfId="42" applyNumberFormat="1"/>
    <xf numFmtId="10" fontId="0" fillId="0" borderId="0" xfId="0" applyNumberFormat="1"/>
    <xf numFmtId="0" fontId="21" fillId="0" borderId="11" xfId="0" applyFont="1" applyBorder="1" applyAlignment="1">
      <alignment horizontal="center" vertical="center" wrapText="1"/>
    </xf>
    <xf numFmtId="0" fontId="19" fillId="0" borderId="11" xfId="0" applyFont="1" applyBorder="1" applyAlignment="1">
      <alignment horizontal="center" vertical="center" textRotation="90" wrapText="1"/>
    </xf>
    <xf numFmtId="0" fontId="18" fillId="0" borderId="10" xfId="42" applyBorder="1" applyAlignment="1">
      <alignment horizontal="center"/>
    </xf>
    <xf numFmtId="1" fontId="18" fillId="0" borderId="10" xfId="42" applyNumberFormat="1" applyBorder="1" applyAlignment="1">
      <alignment horizontal="center"/>
    </xf>
    <xf numFmtId="2" fontId="18" fillId="0" borderId="10" xfId="42" applyNumberFormat="1" applyBorder="1" applyAlignment="1">
      <alignment horizontal="center"/>
    </xf>
    <xf numFmtId="0" fontId="18" fillId="0" borderId="12" xfId="42" applyBorder="1" applyAlignment="1">
      <alignment horizontal="center"/>
    </xf>
    <xf numFmtId="1" fontId="18" fillId="0" borderId="13" xfId="42" applyNumberFormat="1" applyBorder="1" applyAlignment="1">
      <alignment horizontal="center"/>
    </xf>
    <xf numFmtId="2" fontId="18" fillId="0" borderId="13" xfId="42" applyNumberFormat="1" applyBorder="1" applyAlignment="1">
      <alignment horizontal="center"/>
    </xf>
    <xf numFmtId="1" fontId="18" fillId="0" borderId="14" xfId="42" applyNumberFormat="1" applyBorder="1" applyAlignment="1">
      <alignment horizontal="center"/>
    </xf>
    <xf numFmtId="0" fontId="18" fillId="0" borderId="15" xfId="42" applyBorder="1" applyAlignment="1">
      <alignment horizontal="center"/>
    </xf>
    <xf numFmtId="1" fontId="18" fillId="0" borderId="16" xfId="42" applyNumberFormat="1" applyBorder="1" applyAlignment="1">
      <alignment horizontal="center"/>
    </xf>
    <xf numFmtId="2" fontId="18" fillId="0" borderId="16" xfId="42" applyNumberFormat="1" applyBorder="1" applyAlignment="1">
      <alignment horizontal="center"/>
    </xf>
    <xf numFmtId="0" fontId="18" fillId="0" borderId="17" xfId="42" applyBorder="1" applyAlignment="1">
      <alignment horizontal="center"/>
    </xf>
    <xf numFmtId="1" fontId="18" fillId="0" borderId="18" xfId="42" applyNumberFormat="1" applyBorder="1" applyAlignment="1">
      <alignment horizontal="center"/>
    </xf>
    <xf numFmtId="2" fontId="18" fillId="0" borderId="18" xfId="42" applyNumberFormat="1" applyBorder="1" applyAlignment="1">
      <alignment horizontal="center"/>
    </xf>
    <xf numFmtId="1" fontId="18" fillId="0" borderId="19" xfId="42" applyNumberFormat="1" applyBorder="1" applyAlignment="1">
      <alignment horizontal="center"/>
    </xf>
    <xf numFmtId="9" fontId="0" fillId="0" borderId="0" xfId="0" applyNumberFormat="1"/>
    <xf numFmtId="0" fontId="18" fillId="0" borderId="0" xfId="42" applyAlignment="1">
      <alignment horizontal="center"/>
    </xf>
    <xf numFmtId="0" fontId="18" fillId="0" borderId="0" xfId="42"/>
    <xf numFmtId="0" fontId="0" fillId="0" borderId="0" xfId="0" applyAlignment="1">
      <alignment horizontal="center"/>
    </xf>
    <xf numFmtId="0" fontId="0" fillId="0" borderId="0" xfId="0"/>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3" name="Imagen 2">
          <a:extLst>
            <a:ext uri="{FF2B5EF4-FFF2-40B4-BE49-F238E27FC236}">
              <a16:creationId xmlns:a16="http://schemas.microsoft.com/office/drawing/2014/main" id="{352BC1CB-28F6-405E-41D8-263E4DA11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4" name="Imagen 3">
          <a:extLst>
            <a:ext uri="{FF2B5EF4-FFF2-40B4-BE49-F238E27FC236}">
              <a16:creationId xmlns:a16="http://schemas.microsoft.com/office/drawing/2014/main" id="{067D59B7-3542-36EC-E581-237541978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6" name="Imagen 5">
          <a:extLst>
            <a:ext uri="{FF2B5EF4-FFF2-40B4-BE49-F238E27FC236}">
              <a16:creationId xmlns:a16="http://schemas.microsoft.com/office/drawing/2014/main" id="{8F14C487-4EAF-F9A8-14C4-E55B9106E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OCTUBRE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octubre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Las peticiones registradas por el ciudadano presentaron una disminución de 328 en septiembre a 263 en octubre, aproximadamente el 20 % menos.</a:t>
          </a:r>
        </a:p>
        <a:p>
          <a:r>
            <a:rPr lang="es-CO" sz="1100">
              <a:solidFill>
                <a:schemeClr val="dk1"/>
              </a:solidFill>
              <a:effectLst/>
              <a:latin typeface="+mn-lt"/>
              <a:ea typeface="+mn-ea"/>
              <a:cs typeface="+mn-cs"/>
            </a:rPr>
            <a:t>El principal canal de recepción de PQRS ciudadanas fue el sistema Bogotá te Escucha (263), seguido del canal presencial; dado que los canales con mayor acceso al ciudadano son la página de Bogotá te escucha y el canal presencial.  Por otra parte, por el correo electrónico se recibieron 6 requerimientos, Cabe aclarar que, en el informe, para este mes, no se recibieron peticiones por el canal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38.2 %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aumento de 85 a 58, representando una disminución de 31.76 %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Se esperaba que el número de peticiones siguiera disminuyendo lo cual sucedió para octubre, esto pensando que los términos para cancelar el impuesto predial ya se habían vencido, razón que en los meses anteriores generara un descontento en el incremento de los avalúos catastrales, ocasionando las solicitudes de revisión de avalúo y teniendo en cuenta que la mayor cantidad de contribuyentes ya han cancelado el predial.</a:t>
          </a:r>
        </a:p>
        <a:p>
          <a:r>
            <a:rPr lang="es-CO" sz="1100">
              <a:solidFill>
                <a:schemeClr val="dk1"/>
              </a:solidFill>
              <a:effectLst/>
              <a:latin typeface="+mn-lt"/>
              <a:ea typeface="+mn-ea"/>
              <a:cs typeface="+mn-cs"/>
            </a:rPr>
            <a:t>Los temas más representativos son Atención y servicio a la ciudadanía y plusvalía, representando un 47.47 % respecto al resto de temas.</a:t>
          </a:r>
        </a:p>
        <a:p>
          <a:r>
            <a:rPr lang="es-CO" sz="1100">
              <a:solidFill>
                <a:schemeClr val="dk1"/>
              </a:solidFill>
              <a:effectLst/>
              <a:latin typeface="+mn-lt"/>
              <a:ea typeface="+mn-ea"/>
              <a:cs typeface="+mn-cs"/>
            </a:rPr>
            <a:t>La mayor cantidad de traslados por no competencia se realizó hacia la SHD representando un 42.37% del total de traslados.</a:t>
          </a:r>
        </a:p>
        <a:p>
          <a:r>
            <a:rPr lang="es-CO" sz="1100">
              <a:solidFill>
                <a:schemeClr val="dk1"/>
              </a:solidFill>
              <a:effectLst/>
              <a:latin typeface="+mn-lt"/>
              <a:ea typeface="+mn-ea"/>
              <a:cs typeface="+mn-cs"/>
            </a:rPr>
            <a:t>La mayor cantidad de tiempo promedio en la respuesta a tramites se dio en la Subgerencia de información económica siendo de 28.50 días en la respuesta de consulta.</a:t>
          </a:r>
        </a:p>
        <a:p>
          <a:r>
            <a:rPr lang="es-CO" sz="1100">
              <a:solidFill>
                <a:schemeClr val="dk1"/>
              </a:solidFill>
              <a:effectLst/>
              <a:latin typeface="+mn-lt"/>
              <a:ea typeface="+mn-ea"/>
              <a:cs typeface="+mn-cs"/>
            </a:rPr>
            <a:t>La localidad con mayor participación en las peticiones es Engativá con 23 reportada para septiembre de 2022, es importante anotar que no todos los usuarios reportan el lugar donde viven.</a:t>
          </a:r>
        </a:p>
        <a:p>
          <a:r>
            <a:rPr lang="es-CO" sz="1100">
              <a:solidFill>
                <a:schemeClr val="dk1"/>
              </a:solidFill>
              <a:effectLst/>
              <a:latin typeface="+mn-lt"/>
              <a:ea typeface="+mn-ea"/>
              <a:cs typeface="+mn-cs"/>
            </a:rPr>
            <a:t>El estrato más representativo es el tres, con 59 reportado.</a:t>
          </a:r>
        </a:p>
        <a:p>
          <a:r>
            <a:rPr lang="es-CO" sz="1100">
              <a:solidFill>
                <a:schemeClr val="dk1"/>
              </a:solidFill>
              <a:effectLst/>
              <a:latin typeface="+mn-lt"/>
              <a:ea typeface="+mn-ea"/>
              <a:cs typeface="+mn-cs"/>
            </a:rPr>
            <a:t>La disminución de las peticiones registradas por la entidad se debe a que el usuario atendido por los diferentes canales solicita la radicación de su reclamo o petición al funcionario que atiende, quien registra su petición en el sistema BTE y estas han disminuido en la proporción en la que quedan rezagos del pago del impuesto predial y el afán de obtener respuestas por parte de las radicaciones va disminuyendo.</a:t>
          </a:r>
        </a:p>
        <a:p>
          <a:r>
            <a:rPr lang="es-CO" sz="1100">
              <a:solidFill>
                <a:schemeClr val="dk1"/>
              </a:solidFill>
              <a:effectLst/>
              <a:latin typeface="+mn-lt"/>
              <a:ea typeface="+mn-ea"/>
              <a:cs typeface="+mn-cs"/>
            </a:rPr>
            <a:t>Es importante anotar que se ha venido informando a las áreas mediante correos electrónicos, los tiempos en los cuales se encuentran las peticiones, generando alertas para evitar responder peticiones fuera de términos. Se debe tener en cuenta que algunas peticiones requieren de la consulta a procesos internos que consumen mucho tiempo y en algunas ocasiones hace que se respondan las peticiones en el tiempo justo, eso si evitando superar los términos.</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r>
            <a:rPr lang="es-CO" sz="1100">
              <a:solidFill>
                <a:schemeClr val="dk1"/>
              </a:solidFill>
              <a:effectLst/>
              <a:latin typeface="+mn-lt"/>
              <a:ea typeface="+mn-ea"/>
              <a:cs typeface="+mn-cs"/>
            </a:rPr>
            <a:t>  </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048BE368-4A31-6E5D-7528-F368908F3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3" name="Imagen 2">
          <a:extLst>
            <a:ext uri="{FF2B5EF4-FFF2-40B4-BE49-F238E27FC236}">
              <a16:creationId xmlns:a16="http://schemas.microsoft.com/office/drawing/2014/main" id="{93220962-7DED-16E0-16D6-B217EEF55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92430</xdr:rowOff>
    </xdr:from>
    <xdr:to>
      <xdr:col>7</xdr:col>
      <xdr:colOff>542925</xdr:colOff>
      <xdr:row>20</xdr:row>
      <xdr:rowOff>104775</xdr:rowOff>
    </xdr:to>
    <xdr:pic>
      <xdr:nvPicPr>
        <xdr:cNvPr id="5" name="Imagen 4">
          <a:extLst>
            <a:ext uri="{FF2B5EF4-FFF2-40B4-BE49-F238E27FC236}">
              <a16:creationId xmlns:a16="http://schemas.microsoft.com/office/drawing/2014/main" id="{C452A87B-A3D6-F496-2386-F5ED0B3E7F71}"/>
            </a:ext>
          </a:extLst>
        </xdr:cNvPr>
        <xdr:cNvPicPr>
          <a:picLocks noChangeAspect="1"/>
        </xdr:cNvPicPr>
      </xdr:nvPicPr>
      <xdr:blipFill>
        <a:blip xmlns:r="http://schemas.openxmlformats.org/officeDocument/2006/relationships" r:embed="rId1"/>
        <a:stretch>
          <a:fillRect/>
        </a:stretch>
      </xdr:blipFill>
      <xdr:spPr>
        <a:xfrm>
          <a:off x="685800" y="92430"/>
          <a:ext cx="7705725" cy="3822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514350</xdr:colOff>
      <xdr:row>19</xdr:row>
      <xdr:rowOff>40431</xdr:rowOff>
    </xdr:to>
    <xdr:pic>
      <xdr:nvPicPr>
        <xdr:cNvPr id="2" name="Imagen 1">
          <a:extLst>
            <a:ext uri="{FF2B5EF4-FFF2-40B4-BE49-F238E27FC236}">
              <a16:creationId xmlns:a16="http://schemas.microsoft.com/office/drawing/2014/main" id="{BE0BA4C9-066B-06D8-1BA0-4A9735FD444A}"/>
            </a:ext>
          </a:extLst>
        </xdr:cNvPr>
        <xdr:cNvPicPr>
          <a:picLocks noChangeAspect="1"/>
        </xdr:cNvPicPr>
      </xdr:nvPicPr>
      <xdr:blipFill>
        <a:blip xmlns:r="http://schemas.openxmlformats.org/officeDocument/2006/relationships" r:embed="rId1"/>
        <a:stretch>
          <a:fillRect/>
        </a:stretch>
      </xdr:blipFill>
      <xdr:spPr>
        <a:xfrm>
          <a:off x="0" y="190500"/>
          <a:ext cx="5772150" cy="34694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812689</xdr:colOff>
      <xdr:row>15</xdr:row>
      <xdr:rowOff>88631</xdr:rowOff>
    </xdr:to>
    <xdr:pic>
      <xdr:nvPicPr>
        <xdr:cNvPr id="2" name="Imagen 1">
          <a:extLst>
            <a:ext uri="{FF2B5EF4-FFF2-40B4-BE49-F238E27FC236}">
              <a16:creationId xmlns:a16="http://schemas.microsoft.com/office/drawing/2014/main" id="{11CEB626-18BC-DB7C-B63E-2AFAE4E1F4B2}"/>
            </a:ext>
          </a:extLst>
        </xdr:cNvPr>
        <xdr:cNvPicPr>
          <a:picLocks noChangeAspect="1"/>
        </xdr:cNvPicPr>
      </xdr:nvPicPr>
      <xdr:blipFill>
        <a:blip xmlns:r="http://schemas.openxmlformats.org/officeDocument/2006/relationships" r:embed="rId1"/>
        <a:stretch>
          <a:fillRect/>
        </a:stretch>
      </xdr:blipFill>
      <xdr:spPr>
        <a:xfrm>
          <a:off x="828675" y="190500"/>
          <a:ext cx="4584589" cy="2755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345849</xdr:colOff>
      <xdr:row>18</xdr:row>
      <xdr:rowOff>66675</xdr:rowOff>
    </xdr:to>
    <xdr:pic>
      <xdr:nvPicPr>
        <xdr:cNvPr id="4" name="Imagen 3">
          <a:extLst>
            <a:ext uri="{FF2B5EF4-FFF2-40B4-BE49-F238E27FC236}">
              <a16:creationId xmlns:a16="http://schemas.microsoft.com/office/drawing/2014/main" id="{43092FCC-48C3-DF0B-CC40-199E8ADF7B96}"/>
            </a:ext>
          </a:extLst>
        </xdr:cNvPr>
        <xdr:cNvPicPr>
          <a:picLocks noChangeAspect="1"/>
        </xdr:cNvPicPr>
      </xdr:nvPicPr>
      <xdr:blipFill>
        <a:blip xmlns:r="http://schemas.openxmlformats.org/officeDocument/2006/relationships" r:embed="rId1"/>
        <a:stretch>
          <a:fillRect/>
        </a:stretch>
      </xdr:blipFill>
      <xdr:spPr>
        <a:xfrm>
          <a:off x="685800" y="190500"/>
          <a:ext cx="5498874" cy="3305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37B52566-B5AD-220E-31FD-FF183F5C9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447675</xdr:colOff>
      <xdr:row>18</xdr:row>
      <xdr:rowOff>19050</xdr:rowOff>
    </xdr:to>
    <xdr:pic>
      <xdr:nvPicPr>
        <xdr:cNvPr id="2" name="Imagen 1">
          <a:extLst>
            <a:ext uri="{FF2B5EF4-FFF2-40B4-BE49-F238E27FC236}">
              <a16:creationId xmlns:a16="http://schemas.microsoft.com/office/drawing/2014/main" id="{19CFF9D4-96C9-2F2C-4972-D28949512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O12:Q18"/>
  <sheetViews>
    <sheetView topLeftCell="B1" workbookViewId="0">
      <selection activeCell="P13" sqref="P13"/>
    </sheetView>
  </sheetViews>
  <sheetFormatPr baseColWidth="10" defaultRowHeight="15" x14ac:dyDescent="0.25"/>
  <sheetData>
    <row r="12" spans="15:17" x14ac:dyDescent="0.25">
      <c r="O12">
        <v>328</v>
      </c>
      <c r="P12">
        <f>+O12-Q12</f>
        <v>65</v>
      </c>
      <c r="Q12">
        <v>263</v>
      </c>
    </row>
    <row r="13" spans="15:17" x14ac:dyDescent="0.25">
      <c r="P13" s="30">
        <f>+P12/328</f>
        <v>0.19817073170731708</v>
      </c>
    </row>
    <row r="18" spans="16:16" x14ac:dyDescent="0.25">
      <c r="P18" s="1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topLeftCell="A2" workbookViewId="0">
      <selection activeCell="A2" sqref="A2"/>
    </sheetView>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K14" sqref="K14"/>
    </sheetView>
  </sheetViews>
  <sheetFormatPr baseColWidth="10"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L21:N22"/>
  <sheetViews>
    <sheetView topLeftCell="B1" workbookViewId="0">
      <selection activeCell="B1" sqref="B1"/>
    </sheetView>
  </sheetViews>
  <sheetFormatPr baseColWidth="10" defaultRowHeight="15" x14ac:dyDescent="0.25"/>
  <sheetData>
    <row r="21" spans="12:14" x14ac:dyDescent="0.25">
      <c r="L21">
        <v>76</v>
      </c>
      <c r="M21" s="1">
        <v>100</v>
      </c>
      <c r="N21">
        <v>85</v>
      </c>
    </row>
    <row r="22" spans="12:14" x14ac:dyDescent="0.25">
      <c r="L22">
        <f>+L21-N21</f>
        <v>-9</v>
      </c>
      <c r="M22">
        <f>(M21*L22)/L21</f>
        <v>-11.842105263157896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110"/>
  <sheetViews>
    <sheetView workbookViewId="0">
      <selection activeCell="I13" sqref="I13"/>
    </sheetView>
  </sheetViews>
  <sheetFormatPr baseColWidth="10" defaultRowHeight="15" x14ac:dyDescent="0.25"/>
  <cols>
    <col min="1" max="1" width="10.28515625" bestFit="1" customWidth="1"/>
    <col min="2" max="2" width="50.28515625" bestFit="1" customWidth="1"/>
    <col min="5" max="5" width="11.42578125" style="2"/>
    <col min="6" max="6" width="11.42578125" style="3"/>
  </cols>
  <sheetData>
    <row r="1" spans="1:5" x14ac:dyDescent="0.25">
      <c r="A1" s="31"/>
      <c r="B1" s="32"/>
      <c r="C1" s="32"/>
      <c r="D1" s="32"/>
    </row>
    <row r="2" spans="1:5" x14ac:dyDescent="0.25">
      <c r="A2" s="31"/>
      <c r="B2" s="32"/>
      <c r="C2" s="32"/>
      <c r="D2" s="32"/>
    </row>
    <row r="3" spans="1:5" x14ac:dyDescent="0.25">
      <c r="A3" s="8"/>
      <c r="B3" s="8"/>
      <c r="C3" s="8"/>
      <c r="D3" s="8"/>
    </row>
    <row r="4" spans="1:5" x14ac:dyDescent="0.25">
      <c r="A4" s="7"/>
      <c r="B4" s="7"/>
      <c r="C4" s="9"/>
      <c r="D4" s="11"/>
      <c r="E4" s="10"/>
    </row>
    <row r="5" spans="1:5" x14ac:dyDescent="0.25">
      <c r="A5" s="7"/>
      <c r="B5" s="7"/>
      <c r="C5" s="9"/>
      <c r="D5" s="11"/>
    </row>
    <row r="6" spans="1:5" x14ac:dyDescent="0.25">
      <c r="A6" s="7"/>
      <c r="B6" s="7"/>
      <c r="C6" s="9"/>
      <c r="D6" s="11"/>
    </row>
    <row r="7" spans="1:5" x14ac:dyDescent="0.25">
      <c r="A7" s="7"/>
      <c r="B7" s="7"/>
      <c r="C7" s="9"/>
      <c r="D7" s="11"/>
    </row>
    <row r="8" spans="1:5" x14ac:dyDescent="0.25">
      <c r="A8" s="7"/>
      <c r="B8" s="7"/>
      <c r="C8" s="9"/>
      <c r="D8" s="11"/>
    </row>
    <row r="9" spans="1:5" x14ac:dyDescent="0.25">
      <c r="A9" s="7"/>
      <c r="B9" s="7"/>
      <c r="C9" s="9"/>
      <c r="D9" s="11"/>
    </row>
    <row r="10" spans="1:5" x14ac:dyDescent="0.25">
      <c r="A10" s="7"/>
      <c r="B10" s="7"/>
      <c r="C10" s="9"/>
      <c r="D10" s="11"/>
    </row>
    <row r="11" spans="1:5" x14ac:dyDescent="0.25">
      <c r="A11" s="7"/>
      <c r="B11" s="7"/>
      <c r="C11" s="9"/>
      <c r="D11" s="11"/>
    </row>
    <row r="12" spans="1:5" x14ac:dyDescent="0.25">
      <c r="A12" s="7"/>
      <c r="B12" s="7"/>
      <c r="C12" s="9"/>
      <c r="D12" s="11"/>
    </row>
    <row r="13" spans="1:5" x14ac:dyDescent="0.25">
      <c r="A13" s="7"/>
      <c r="B13" s="7"/>
      <c r="C13" s="9"/>
      <c r="D13" s="11"/>
    </row>
    <row r="14" spans="1:5" x14ac:dyDescent="0.25">
      <c r="A14" s="7"/>
      <c r="B14" s="7"/>
      <c r="C14" s="9"/>
      <c r="D14" s="11"/>
    </row>
    <row r="15" spans="1:5" x14ac:dyDescent="0.25">
      <c r="A15" s="7"/>
      <c r="B15" s="7"/>
      <c r="C15" s="9"/>
      <c r="D15" s="11"/>
    </row>
    <row r="16" spans="1:5" x14ac:dyDescent="0.25">
      <c r="A16" s="7"/>
      <c r="B16" s="7"/>
      <c r="C16" s="9"/>
      <c r="D16" s="11"/>
    </row>
    <row r="17" spans="1:4" x14ac:dyDescent="0.25">
      <c r="A17" s="7"/>
      <c r="B17" s="7"/>
      <c r="C17" s="9"/>
      <c r="D17" s="11"/>
    </row>
    <row r="18" spans="1:4" x14ac:dyDescent="0.25">
      <c r="A18" s="7"/>
      <c r="B18" s="7"/>
      <c r="C18" s="9"/>
      <c r="D18" s="11"/>
    </row>
    <row r="19" spans="1:4" x14ac:dyDescent="0.25">
      <c r="A19" s="7"/>
      <c r="B19" s="7"/>
      <c r="C19" s="9"/>
      <c r="D19" s="11"/>
    </row>
    <row r="20" spans="1:4" x14ac:dyDescent="0.25">
      <c r="A20" s="7"/>
      <c r="B20" s="7"/>
      <c r="C20" s="9"/>
      <c r="D20" s="11"/>
    </row>
    <row r="21" spans="1:4" x14ac:dyDescent="0.25">
      <c r="A21" s="7"/>
      <c r="B21" s="7"/>
      <c r="C21" s="9"/>
      <c r="D21" s="11"/>
    </row>
    <row r="22" spans="1:4" x14ac:dyDescent="0.25">
      <c r="A22" s="7"/>
      <c r="B22" s="7"/>
      <c r="C22" s="9"/>
      <c r="D22" s="11"/>
    </row>
    <row r="23" spans="1:4" x14ac:dyDescent="0.25">
      <c r="A23" s="7"/>
      <c r="B23" s="7"/>
      <c r="C23" s="9"/>
      <c r="D23" s="11"/>
    </row>
    <row r="24" spans="1:4" x14ac:dyDescent="0.25">
      <c r="A24" s="7"/>
      <c r="B24" s="7"/>
      <c r="C24" s="9"/>
      <c r="D24" s="11"/>
    </row>
    <row r="25" spans="1:4" x14ac:dyDescent="0.25">
      <c r="A25" s="7"/>
      <c r="B25" s="7"/>
      <c r="C25" s="9"/>
      <c r="D25" s="11"/>
    </row>
    <row r="26" spans="1:4" x14ac:dyDescent="0.25">
      <c r="A26" s="7"/>
      <c r="B26" s="7"/>
      <c r="C26" s="9"/>
      <c r="D26" s="11"/>
    </row>
    <row r="27" spans="1:4" x14ac:dyDescent="0.25">
      <c r="A27" s="7"/>
      <c r="B27" s="7"/>
      <c r="C27" s="9"/>
      <c r="D27" s="11"/>
    </row>
    <row r="28" spans="1:4" x14ac:dyDescent="0.25">
      <c r="A28" s="7"/>
      <c r="B28" s="7"/>
      <c r="C28" s="9"/>
      <c r="D28" s="11"/>
    </row>
    <row r="29" spans="1:4" x14ac:dyDescent="0.25">
      <c r="A29" s="7"/>
      <c r="B29" s="7"/>
      <c r="C29" s="9"/>
      <c r="D29" s="11"/>
    </row>
    <row r="30" spans="1:4" x14ac:dyDescent="0.25">
      <c r="A30" s="7"/>
      <c r="B30" s="7"/>
      <c r="C30" s="9"/>
      <c r="D30" s="11"/>
    </row>
    <row r="31" spans="1:4" x14ac:dyDescent="0.25">
      <c r="A31" s="7"/>
      <c r="B31" s="7"/>
      <c r="C31" s="9"/>
      <c r="D31" s="11"/>
    </row>
    <row r="59" spans="1:4" x14ac:dyDescent="0.25">
      <c r="A59" s="7"/>
      <c r="B59" s="7"/>
      <c r="C59" s="9"/>
      <c r="D59" s="7"/>
    </row>
    <row r="60" spans="1:4" x14ac:dyDescent="0.25">
      <c r="A60" s="7"/>
      <c r="B60" s="7"/>
      <c r="C60" s="9"/>
      <c r="D60" s="7"/>
    </row>
    <row r="61" spans="1:4" x14ac:dyDescent="0.25">
      <c r="A61" s="7"/>
      <c r="B61" s="7"/>
      <c r="C61" s="9"/>
      <c r="D61" s="7"/>
    </row>
    <row r="62" spans="1:4" x14ac:dyDescent="0.25">
      <c r="A62" s="7"/>
      <c r="B62" s="7"/>
      <c r="C62" s="9"/>
      <c r="D62" s="7"/>
    </row>
    <row r="63" spans="1:4" x14ac:dyDescent="0.25">
      <c r="A63" s="7"/>
      <c r="B63" s="7"/>
      <c r="C63" s="9"/>
      <c r="D63" s="7"/>
    </row>
    <row r="64" spans="1:4" x14ac:dyDescent="0.25">
      <c r="A64" s="7"/>
      <c r="B64" s="7"/>
      <c r="C64" s="9"/>
      <c r="D64" s="7"/>
    </row>
    <row r="65" spans="1:4" x14ac:dyDescent="0.25">
      <c r="A65" s="7"/>
      <c r="B65" s="7"/>
      <c r="C65" s="9"/>
      <c r="D65" s="7"/>
    </row>
    <row r="66" spans="1:4" x14ac:dyDescent="0.25">
      <c r="A66" s="7"/>
      <c r="B66" s="7"/>
      <c r="C66" s="9"/>
      <c r="D66" s="7"/>
    </row>
    <row r="67" spans="1:4" x14ac:dyDescent="0.25">
      <c r="A67" s="7"/>
      <c r="B67" s="7"/>
      <c r="C67" s="9"/>
      <c r="D67" s="7"/>
    </row>
    <row r="68" spans="1:4" x14ac:dyDescent="0.25">
      <c r="A68" s="7"/>
      <c r="B68" s="7"/>
      <c r="C68" s="9"/>
      <c r="D68" s="7"/>
    </row>
    <row r="69" spans="1:4" x14ac:dyDescent="0.25">
      <c r="A69" s="7"/>
      <c r="B69" s="7"/>
      <c r="C69" s="9"/>
      <c r="D69" s="7"/>
    </row>
    <row r="70" spans="1:4" x14ac:dyDescent="0.25">
      <c r="A70" s="7"/>
      <c r="B70" s="7"/>
      <c r="C70" s="9"/>
      <c r="D70" s="7"/>
    </row>
    <row r="71" spans="1:4" x14ac:dyDescent="0.25">
      <c r="A71" s="7"/>
      <c r="B71" s="7"/>
      <c r="C71" s="9"/>
      <c r="D71" s="7"/>
    </row>
    <row r="72" spans="1:4" x14ac:dyDescent="0.25">
      <c r="A72" s="7"/>
      <c r="B72" s="7"/>
      <c r="C72" s="9"/>
      <c r="D72" s="7"/>
    </row>
    <row r="73" spans="1:4" x14ac:dyDescent="0.25">
      <c r="A73" s="7"/>
      <c r="B73" s="7"/>
      <c r="C73" s="9"/>
      <c r="D73" s="7"/>
    </row>
    <row r="74" spans="1:4" x14ac:dyDescent="0.25">
      <c r="A74" s="7"/>
      <c r="B74" s="7"/>
      <c r="C74" s="9"/>
      <c r="D74" s="7"/>
    </row>
    <row r="75" spans="1:4" x14ac:dyDescent="0.25">
      <c r="A75" s="7"/>
      <c r="B75" s="7"/>
      <c r="C75" s="9"/>
      <c r="D75" s="7"/>
    </row>
    <row r="76" spans="1:4" x14ac:dyDescent="0.25">
      <c r="A76" s="7"/>
      <c r="B76" s="7"/>
      <c r="C76" s="9"/>
      <c r="D76" s="7"/>
    </row>
    <row r="77" spans="1:4" x14ac:dyDescent="0.25">
      <c r="A77" s="7"/>
      <c r="B77" s="7"/>
      <c r="C77" s="9"/>
      <c r="D77" s="7"/>
    </row>
    <row r="78" spans="1:4" x14ac:dyDescent="0.25">
      <c r="A78" s="7"/>
      <c r="B78" s="7"/>
      <c r="C78" s="9"/>
      <c r="D78" s="7"/>
    </row>
    <row r="79" spans="1:4" x14ac:dyDescent="0.25">
      <c r="A79" s="7"/>
      <c r="B79" s="7"/>
      <c r="C79" s="9"/>
      <c r="D79" s="7"/>
    </row>
    <row r="80" spans="1:4" x14ac:dyDescent="0.25">
      <c r="A80" s="7"/>
      <c r="B80" s="7"/>
      <c r="C80" s="9"/>
      <c r="D80" s="7"/>
    </row>
    <row r="81" spans="1:4" x14ac:dyDescent="0.25">
      <c r="A81" s="7"/>
      <c r="B81" s="7"/>
      <c r="C81" s="9"/>
      <c r="D81" s="7"/>
    </row>
    <row r="82" spans="1:4" x14ac:dyDescent="0.25">
      <c r="A82" s="7"/>
      <c r="B82" s="7"/>
      <c r="C82" s="9"/>
      <c r="D82" s="7"/>
    </row>
    <row r="83" spans="1:4" x14ac:dyDescent="0.25">
      <c r="A83" s="7"/>
      <c r="B83" s="7"/>
      <c r="C83" s="9"/>
      <c r="D83" s="7"/>
    </row>
    <row r="84" spans="1:4" x14ac:dyDescent="0.25">
      <c r="A84" s="7"/>
      <c r="B84" s="7"/>
      <c r="C84" s="9"/>
      <c r="D84" s="7"/>
    </row>
    <row r="85" spans="1:4" x14ac:dyDescent="0.25">
      <c r="A85" s="7"/>
      <c r="B85" s="7"/>
      <c r="C85" s="9"/>
      <c r="D85" s="7"/>
    </row>
    <row r="86" spans="1:4" x14ac:dyDescent="0.25">
      <c r="A86" s="7"/>
      <c r="B86" s="7"/>
      <c r="C86" s="9"/>
      <c r="D86" s="7"/>
    </row>
    <row r="87" spans="1:4" x14ac:dyDescent="0.25">
      <c r="A87" s="7"/>
      <c r="B87" s="7"/>
      <c r="C87" s="9"/>
      <c r="D87" s="7"/>
    </row>
    <row r="88" spans="1:4" x14ac:dyDescent="0.25">
      <c r="A88" s="7"/>
      <c r="B88" s="7"/>
      <c r="C88" s="9"/>
      <c r="D88" s="7"/>
    </row>
    <row r="89" spans="1:4" x14ac:dyDescent="0.25">
      <c r="A89" s="7"/>
      <c r="B89" s="7"/>
      <c r="C89" s="9"/>
      <c r="D89" s="7"/>
    </row>
    <row r="90" spans="1:4" x14ac:dyDescent="0.25">
      <c r="A90" s="7"/>
      <c r="B90" s="7"/>
      <c r="C90" s="9"/>
      <c r="D90" s="7"/>
    </row>
    <row r="91" spans="1:4" x14ac:dyDescent="0.25">
      <c r="A91" s="7"/>
      <c r="B91" s="7"/>
      <c r="C91" s="9"/>
      <c r="D91" s="7"/>
    </row>
    <row r="92" spans="1:4" x14ac:dyDescent="0.25">
      <c r="A92" s="7"/>
      <c r="B92" s="7"/>
      <c r="C92" s="9"/>
      <c r="D92" s="7"/>
    </row>
    <row r="93" spans="1:4" x14ac:dyDescent="0.25">
      <c r="A93" s="7"/>
      <c r="B93" s="7"/>
      <c r="C93" s="9"/>
      <c r="D93" s="7"/>
    </row>
    <row r="94" spans="1:4" x14ac:dyDescent="0.25">
      <c r="A94" s="7"/>
      <c r="B94" s="7"/>
      <c r="C94" s="9"/>
      <c r="D94" s="7"/>
    </row>
    <row r="95" spans="1:4" x14ac:dyDescent="0.25">
      <c r="A95" s="7"/>
      <c r="B95" s="7"/>
      <c r="C95" s="9"/>
      <c r="D95" s="7"/>
    </row>
    <row r="96" spans="1:4" x14ac:dyDescent="0.25">
      <c r="A96" s="7"/>
      <c r="B96" s="7"/>
      <c r="C96" s="9"/>
      <c r="D96" s="7"/>
    </row>
    <row r="97" spans="1:4" x14ac:dyDescent="0.25">
      <c r="A97" s="7"/>
      <c r="B97" s="7"/>
      <c r="C97" s="9"/>
      <c r="D97" s="7"/>
    </row>
    <row r="98" spans="1:4" x14ac:dyDescent="0.25">
      <c r="A98" s="7"/>
      <c r="B98" s="7"/>
      <c r="C98" s="9"/>
      <c r="D98" s="7"/>
    </row>
    <row r="99" spans="1:4" x14ac:dyDescent="0.25">
      <c r="A99" s="7"/>
      <c r="B99" s="7"/>
      <c r="C99" s="9"/>
      <c r="D99" s="7"/>
    </row>
    <row r="100" spans="1:4" x14ac:dyDescent="0.25">
      <c r="A100" s="7"/>
      <c r="B100" s="7"/>
      <c r="C100" s="9"/>
      <c r="D100" s="7"/>
    </row>
    <row r="101" spans="1:4" x14ac:dyDescent="0.25">
      <c r="A101" s="7"/>
      <c r="B101" s="7"/>
      <c r="C101" s="9"/>
      <c r="D101" s="7"/>
    </row>
    <row r="102" spans="1:4" x14ac:dyDescent="0.25">
      <c r="A102" s="7"/>
      <c r="B102" s="7"/>
      <c r="C102" s="9"/>
      <c r="D102" s="7"/>
    </row>
    <row r="103" spans="1:4" x14ac:dyDescent="0.25">
      <c r="A103" s="7"/>
      <c r="B103" s="7"/>
      <c r="C103" s="9"/>
      <c r="D103" s="7"/>
    </row>
    <row r="104" spans="1:4" x14ac:dyDescent="0.25">
      <c r="A104" s="7"/>
      <c r="B104" s="7"/>
      <c r="C104" s="9"/>
      <c r="D104" s="7"/>
    </row>
    <row r="105" spans="1:4" x14ac:dyDescent="0.25">
      <c r="A105" s="7"/>
      <c r="B105" s="7"/>
      <c r="C105" s="9"/>
      <c r="D105" s="7"/>
    </row>
    <row r="106" spans="1:4" x14ac:dyDescent="0.25">
      <c r="A106" s="7"/>
      <c r="B106" s="7"/>
      <c r="C106" s="9"/>
      <c r="D106" s="7"/>
    </row>
    <row r="107" spans="1:4" x14ac:dyDescent="0.25">
      <c r="A107" s="7"/>
      <c r="B107" s="7"/>
      <c r="C107" s="9"/>
      <c r="D107" s="7"/>
    </row>
    <row r="108" spans="1:4" x14ac:dyDescent="0.25">
      <c r="A108" s="7"/>
      <c r="B108" s="7"/>
      <c r="C108" s="9"/>
      <c r="D108" s="7"/>
    </row>
    <row r="109" spans="1:4" x14ac:dyDescent="0.25">
      <c r="A109" s="7"/>
      <c r="B109" s="7"/>
      <c r="C109" s="9"/>
      <c r="D109" s="7"/>
    </row>
    <row r="110" spans="1:4" x14ac:dyDescent="0.25">
      <c r="A110" s="7"/>
      <c r="B110" s="7"/>
      <c r="C110" s="9"/>
      <c r="D110" s="7"/>
    </row>
  </sheetData>
  <sortState xmlns:xlrd2="http://schemas.microsoft.com/office/spreadsheetml/2017/richdata2"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29"/>
  <sheetViews>
    <sheetView workbookViewId="0">
      <selection activeCell="H7" sqref="H7"/>
    </sheetView>
  </sheetViews>
  <sheetFormatPr baseColWidth="10" defaultRowHeight="15" x14ac:dyDescent="0.25"/>
  <cols>
    <col min="1" max="1" width="10.28515625" bestFit="1" customWidth="1"/>
    <col min="2" max="2" width="34.28515625" bestFit="1" customWidth="1"/>
  </cols>
  <sheetData>
    <row r="1" spans="1:4" x14ac:dyDescent="0.25">
      <c r="A1" s="33"/>
      <c r="B1" s="34"/>
      <c r="C1" s="34"/>
      <c r="D1" s="34"/>
    </row>
    <row r="2" spans="1:4" x14ac:dyDescent="0.25">
      <c r="A2" s="6"/>
      <c r="B2" s="6"/>
      <c r="C2" s="6"/>
      <c r="D2" s="6"/>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row r="11" spans="1:4" x14ac:dyDescent="0.25">
      <c r="C11" s="1"/>
    </row>
    <row r="12" spans="1:4" x14ac:dyDescent="0.25">
      <c r="C12" s="1"/>
    </row>
    <row r="13" spans="1:4" x14ac:dyDescent="0.25">
      <c r="C13" s="1"/>
    </row>
    <row r="14" spans="1:4" x14ac:dyDescent="0.25">
      <c r="C14" s="1"/>
    </row>
    <row r="15" spans="1:4" x14ac:dyDescent="0.25">
      <c r="C15" s="1"/>
    </row>
    <row r="16" spans="1:4"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sheetData>
  <sortState xmlns:xlrd2="http://schemas.microsoft.com/office/spreadsheetml/2017/richdata2"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election activeCell="D10" sqref="D10"/>
    </sheetView>
  </sheetViews>
  <sheetFormatPr baseColWidth="10" defaultRowHeight="15" x14ac:dyDescent="0.25"/>
  <cols>
    <col min="1" max="1" width="12.42578125" bestFit="1" customWidth="1"/>
    <col min="2" max="2" width="56.5703125" bestFit="1" customWidth="1"/>
    <col min="3" max="3" width="23"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A9" s="4"/>
      <c r="B9" s="4"/>
      <c r="C9" s="5"/>
      <c r="D9" s="4"/>
    </row>
    <row r="10" spans="1:4" x14ac:dyDescent="0.25">
      <c r="A10" s="4"/>
      <c r="B10" s="4"/>
      <c r="C10" s="5"/>
      <c r="D10" s="4"/>
    </row>
    <row r="11" spans="1:4" x14ac:dyDescent="0.25">
      <c r="A11" s="4"/>
      <c r="B11" s="4"/>
      <c r="C11" s="5"/>
      <c r="D11" s="4"/>
    </row>
    <row r="12" spans="1:4" x14ac:dyDescent="0.25">
      <c r="A12" s="4"/>
      <c r="B12" s="4"/>
      <c r="C12" s="5"/>
      <c r="D12" s="4"/>
    </row>
    <row r="13" spans="1:4" x14ac:dyDescent="0.25">
      <c r="A13" s="4"/>
      <c r="B13" s="4"/>
      <c r="C13" s="5"/>
      <c r="D13" s="4"/>
    </row>
    <row r="14" spans="1:4" x14ac:dyDescent="0.25">
      <c r="A14" s="4"/>
      <c r="B14" s="4"/>
      <c r="C14" s="5"/>
      <c r="D14" s="4"/>
    </row>
    <row r="15" spans="1:4" x14ac:dyDescent="0.25">
      <c r="A15" s="4"/>
      <c r="B15" s="4"/>
      <c r="C15" s="5"/>
      <c r="D15" s="4"/>
    </row>
    <row r="16" spans="1:4" x14ac:dyDescent="0.25">
      <c r="A16" s="4"/>
      <c r="B16" s="4"/>
      <c r="C16" s="5"/>
      <c r="D16" s="4"/>
    </row>
    <row r="17" spans="1:4" x14ac:dyDescent="0.25">
      <c r="A17" s="4"/>
      <c r="B17" s="4"/>
      <c r="C17" s="5"/>
      <c r="D17" s="4"/>
    </row>
    <row r="18" spans="1:4" x14ac:dyDescent="0.25">
      <c r="A18" s="4"/>
      <c r="B18" s="4"/>
      <c r="C18" s="5"/>
      <c r="D18" s="4"/>
    </row>
    <row r="19" spans="1:4" x14ac:dyDescent="0.25">
      <c r="A19" s="4"/>
      <c r="B19" s="4"/>
      <c r="C19" s="5"/>
      <c r="D19" s="4"/>
    </row>
    <row r="20" spans="1:4" x14ac:dyDescent="0.25">
      <c r="A20" s="4"/>
      <c r="B20" s="4"/>
      <c r="C20" s="5"/>
      <c r="D20" s="4"/>
    </row>
    <row r="21" spans="1:4" x14ac:dyDescent="0.25">
      <c r="A21" s="4"/>
      <c r="B21" s="4"/>
      <c r="C21" s="5"/>
      <c r="D21" s="4"/>
    </row>
    <row r="22" spans="1:4" x14ac:dyDescent="0.25">
      <c r="A22" s="4"/>
      <c r="B22" s="4"/>
      <c r="C22" s="5"/>
      <c r="D22" s="4"/>
    </row>
  </sheetData>
  <sortState xmlns:xlrd2="http://schemas.microsoft.com/office/spreadsheetml/2017/richdata2"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election activeCell="E14" sqref="E14"/>
    </sheetView>
  </sheetViews>
  <sheetFormatPr baseColWidth="10" defaultRowHeight="15" x14ac:dyDescent="0.25"/>
  <cols>
    <col min="1" max="1" width="10.28515625" bestFit="1" customWidth="1"/>
    <col min="2" max="2" width="56.5703125" bestFit="1" customWidth="1"/>
    <col min="3" max="3" width="20.7109375"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sheetData>
  <sortState xmlns:xlrd2="http://schemas.microsoft.com/office/spreadsheetml/2017/richdata2"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3"/>
  <sheetViews>
    <sheetView workbookViewId="0">
      <selection activeCell="B8" sqref="B8"/>
    </sheetView>
  </sheetViews>
  <sheetFormatPr baseColWidth="10" defaultRowHeight="15" x14ac:dyDescent="0.25"/>
  <cols>
    <col min="1" max="1" width="56.5703125" bestFit="1" customWidth="1"/>
    <col min="2" max="11" width="7" customWidth="1"/>
  </cols>
  <sheetData>
    <row r="1" spans="1:11" ht="86.25" thickBot="1" x14ac:dyDescent="0.3">
      <c r="A1" s="14" t="s">
        <v>0</v>
      </c>
      <c r="B1" s="15" t="s">
        <v>6</v>
      </c>
      <c r="C1" s="15" t="s">
        <v>7</v>
      </c>
      <c r="D1" s="15" t="s">
        <v>8</v>
      </c>
      <c r="E1" s="15" t="s">
        <v>9</v>
      </c>
      <c r="F1" s="15" t="s">
        <v>10</v>
      </c>
      <c r="G1" s="15" t="s">
        <v>11</v>
      </c>
      <c r="H1" s="15" t="s">
        <v>12</v>
      </c>
      <c r="I1" s="15" t="s">
        <v>13</v>
      </c>
      <c r="J1" s="15" t="s">
        <v>14</v>
      </c>
      <c r="K1" s="15" t="s">
        <v>15</v>
      </c>
    </row>
    <row r="2" spans="1:11" x14ac:dyDescent="0.25">
      <c r="A2" s="19" t="s">
        <v>16</v>
      </c>
      <c r="B2" s="20">
        <v>0</v>
      </c>
      <c r="C2" s="20">
        <v>0</v>
      </c>
      <c r="D2" s="20">
        <v>0</v>
      </c>
      <c r="E2" s="21">
        <v>2.33</v>
      </c>
      <c r="F2" s="20">
        <v>0</v>
      </c>
      <c r="G2" s="20">
        <v>0</v>
      </c>
      <c r="H2" s="20">
        <v>0</v>
      </c>
      <c r="I2" s="20">
        <v>0</v>
      </c>
      <c r="J2" s="20">
        <v>0</v>
      </c>
      <c r="K2" s="22">
        <v>0</v>
      </c>
    </row>
    <row r="3" spans="1:11" x14ac:dyDescent="0.25">
      <c r="A3" s="23" t="s">
        <v>1</v>
      </c>
      <c r="B3" s="17">
        <v>8</v>
      </c>
      <c r="C3" s="17">
        <v>0</v>
      </c>
      <c r="D3" s="17">
        <v>12</v>
      </c>
      <c r="E3" s="16">
        <v>7.4</v>
      </c>
      <c r="F3" s="17">
        <v>0</v>
      </c>
      <c r="G3" s="17">
        <v>4</v>
      </c>
      <c r="H3" s="17">
        <v>0</v>
      </c>
      <c r="I3" s="17">
        <v>0</v>
      </c>
      <c r="J3" s="16">
        <v>6.5</v>
      </c>
      <c r="K3" s="24">
        <v>0</v>
      </c>
    </row>
    <row r="4" spans="1:11" x14ac:dyDescent="0.25">
      <c r="A4" s="23" t="s">
        <v>17</v>
      </c>
      <c r="B4" s="17">
        <v>0</v>
      </c>
      <c r="C4" s="17">
        <v>0</v>
      </c>
      <c r="D4" s="17">
        <v>0</v>
      </c>
      <c r="E4" s="17">
        <v>0</v>
      </c>
      <c r="F4" s="17">
        <v>0</v>
      </c>
      <c r="G4" s="17">
        <v>1</v>
      </c>
      <c r="H4" s="17">
        <v>0</v>
      </c>
      <c r="I4" s="17">
        <v>0</v>
      </c>
      <c r="J4" s="17">
        <v>0</v>
      </c>
      <c r="K4" s="24">
        <v>0</v>
      </c>
    </row>
    <row r="5" spans="1:11" x14ac:dyDescent="0.25">
      <c r="A5" s="23" t="s">
        <v>19</v>
      </c>
      <c r="B5" s="17">
        <v>0</v>
      </c>
      <c r="C5" s="17">
        <v>0</v>
      </c>
      <c r="D5" s="17">
        <v>0</v>
      </c>
      <c r="E5" s="17">
        <v>4</v>
      </c>
      <c r="F5" s="17">
        <v>0</v>
      </c>
      <c r="G5" s="17">
        <v>0</v>
      </c>
      <c r="H5" s="17">
        <v>0</v>
      </c>
      <c r="I5" s="17">
        <v>0</v>
      </c>
      <c r="J5" s="17">
        <v>0</v>
      </c>
      <c r="K5" s="24">
        <v>0</v>
      </c>
    </row>
    <row r="6" spans="1:11" x14ac:dyDescent="0.25">
      <c r="A6" s="23" t="s">
        <v>18</v>
      </c>
      <c r="B6" s="17">
        <v>0</v>
      </c>
      <c r="C6" s="17">
        <v>0</v>
      </c>
      <c r="D6" s="17">
        <v>0</v>
      </c>
      <c r="E6" s="17">
        <v>12</v>
      </c>
      <c r="F6" s="17">
        <v>0</v>
      </c>
      <c r="G6" s="17">
        <v>0</v>
      </c>
      <c r="H6" s="17">
        <v>0</v>
      </c>
      <c r="I6" s="17">
        <v>0</v>
      </c>
      <c r="J6" s="17">
        <v>14</v>
      </c>
      <c r="K6" s="24">
        <v>0</v>
      </c>
    </row>
    <row r="7" spans="1:11" x14ac:dyDescent="0.25">
      <c r="A7" s="23" t="s">
        <v>2</v>
      </c>
      <c r="B7" s="18">
        <v>13.67</v>
      </c>
      <c r="C7" s="17">
        <v>0</v>
      </c>
      <c r="D7" s="17">
        <v>0</v>
      </c>
      <c r="E7" s="18">
        <v>10.78</v>
      </c>
      <c r="F7" s="17">
        <v>0</v>
      </c>
      <c r="G7" s="17">
        <v>6</v>
      </c>
      <c r="H7" s="18">
        <v>8.25</v>
      </c>
      <c r="I7" s="17">
        <v>0</v>
      </c>
      <c r="J7" s="18">
        <v>7.33</v>
      </c>
      <c r="K7" s="24">
        <v>0</v>
      </c>
    </row>
    <row r="8" spans="1:11" x14ac:dyDescent="0.25">
      <c r="A8" s="23" t="s">
        <v>3</v>
      </c>
      <c r="B8" s="16">
        <v>28.5</v>
      </c>
      <c r="C8" s="17">
        <v>0</v>
      </c>
      <c r="D8" s="17">
        <v>0</v>
      </c>
      <c r="E8" s="18">
        <v>13.16</v>
      </c>
      <c r="F8" s="17">
        <v>0</v>
      </c>
      <c r="G8" s="17">
        <v>12</v>
      </c>
      <c r="H8" s="18">
        <v>13.27</v>
      </c>
      <c r="I8" s="17">
        <v>0</v>
      </c>
      <c r="J8" s="17">
        <v>9</v>
      </c>
      <c r="K8" s="24">
        <v>0</v>
      </c>
    </row>
    <row r="9" spans="1:11" x14ac:dyDescent="0.25">
      <c r="A9" s="23" t="s">
        <v>4</v>
      </c>
      <c r="B9" s="18">
        <v>3.94</v>
      </c>
      <c r="C9" s="17">
        <v>0</v>
      </c>
      <c r="D9" s="17">
        <v>5</v>
      </c>
      <c r="E9" s="18">
        <v>3.81</v>
      </c>
      <c r="F9" s="17">
        <v>2</v>
      </c>
      <c r="G9" s="18">
        <v>6.67</v>
      </c>
      <c r="H9" s="18">
        <v>3.27</v>
      </c>
      <c r="I9" s="18">
        <v>6.25</v>
      </c>
      <c r="J9" s="18">
        <v>4.13</v>
      </c>
      <c r="K9" s="25">
        <v>3.06</v>
      </c>
    </row>
    <row r="10" spans="1:11" ht="15.75" thickBot="1" x14ac:dyDescent="0.3">
      <c r="A10" s="26" t="s">
        <v>5</v>
      </c>
      <c r="B10" s="27">
        <v>0</v>
      </c>
      <c r="C10" s="27">
        <v>0</v>
      </c>
      <c r="D10" s="27">
        <v>0</v>
      </c>
      <c r="E10" s="28">
        <v>9.43</v>
      </c>
      <c r="F10" s="27">
        <v>0</v>
      </c>
      <c r="G10" s="27">
        <v>0</v>
      </c>
      <c r="H10" s="27">
        <v>0</v>
      </c>
      <c r="I10" s="27">
        <v>0</v>
      </c>
      <c r="J10" s="28">
        <v>6.33</v>
      </c>
      <c r="K10" s="29">
        <v>0</v>
      </c>
    </row>
    <row r="11" spans="1:11" x14ac:dyDescent="0.25">
      <c r="A11" s="7"/>
      <c r="B11" s="9"/>
      <c r="C11" s="9"/>
      <c r="D11" s="9"/>
      <c r="E11" s="9"/>
      <c r="F11" s="9"/>
      <c r="G11" s="9"/>
      <c r="H11" s="9"/>
      <c r="I11" s="9"/>
      <c r="J11" s="9"/>
      <c r="K11" s="9"/>
    </row>
    <row r="12" spans="1:11" x14ac:dyDescent="0.25">
      <c r="A12" s="7"/>
      <c r="B12" s="7"/>
      <c r="C12" s="9"/>
      <c r="D12" s="12"/>
      <c r="E12" s="7"/>
      <c r="F12" s="12"/>
      <c r="G12" s="9"/>
      <c r="H12" s="12"/>
      <c r="I12" s="9"/>
      <c r="J12" s="12"/>
      <c r="K12" s="12"/>
    </row>
    <row r="13" spans="1:11" x14ac:dyDescent="0.25">
      <c r="A13" s="7"/>
      <c r="B13" s="9"/>
      <c r="C13" s="9"/>
      <c r="D13" s="9"/>
      <c r="E13" s="7"/>
      <c r="F13" s="9"/>
      <c r="G13" s="9"/>
      <c r="H13" s="9"/>
      <c r="I13" s="9"/>
      <c r="J13" s="9"/>
      <c r="K13"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election activeCell="F29" sqref="F29"/>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2022-11-17T21:11:16Z</dcterms:modified>
  <cp:category/>
  <cp:contentStatus/>
</cp:coreProperties>
</file>