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155" windowHeight="11925" activeTab="0"/>
  </bookViews>
  <sheets>
    <sheet name="Informe Transparencia" sheetId="1" r:id="rId1"/>
  </sheets>
  <definedNames/>
  <calcPr fullCalcOnLoad="1"/>
</workbook>
</file>

<file path=xl/sharedStrings.xml><?xml version="1.0" encoding="utf-8"?>
<sst xmlns="http://schemas.openxmlformats.org/spreadsheetml/2006/main" count="151" uniqueCount="85">
  <si>
    <t>20 de julio</t>
  </si>
  <si>
    <t>Canal presencial Turnos</t>
  </si>
  <si>
    <t xml:space="preserve">Trámites </t>
  </si>
  <si>
    <t>Virtual</t>
  </si>
  <si>
    <t>total mes</t>
  </si>
  <si>
    <t>Enero</t>
  </si>
  <si>
    <t>Febrero</t>
  </si>
  <si>
    <t>Marzo</t>
  </si>
  <si>
    <t>Abril</t>
  </si>
  <si>
    <t>totales</t>
  </si>
  <si>
    <t>total tipo trámite</t>
  </si>
  <si>
    <t>total tipo certificado</t>
  </si>
  <si>
    <t>Certificado Catastral</t>
  </si>
  <si>
    <t>Certificado Censo Inmobiliario</t>
  </si>
  <si>
    <t>total puntos</t>
  </si>
  <si>
    <t>Atención canal telefónico 2015</t>
  </si>
  <si>
    <t>Datos Mensuales linea 7600</t>
  </si>
  <si>
    <t># Llamadas atendidas</t>
  </si>
  <si>
    <t>Total horas mes llamadas atendidas</t>
  </si>
  <si>
    <t>Americas</t>
  </si>
  <si>
    <t>Bosa</t>
  </si>
  <si>
    <t>CAD</t>
  </si>
  <si>
    <t>Suba</t>
  </si>
  <si>
    <t>Usuarios atendidos por punto 2015</t>
  </si>
  <si>
    <t>Trámites radicados 2015</t>
  </si>
  <si>
    <t>Trámite Inmediato -TI</t>
  </si>
  <si>
    <t>Trámite No Inmediato -TNI</t>
  </si>
  <si>
    <t>Certificaciones expedidas canal virtual 2015</t>
  </si>
  <si>
    <t>minutos promedio por llamada</t>
  </si>
  <si>
    <t>Certificaciones atendidas</t>
  </si>
  <si>
    <t>Canal de atención</t>
  </si>
  <si>
    <t>Presencial</t>
  </si>
  <si>
    <t>Página WEB</t>
  </si>
  <si>
    <t>total canal atención</t>
  </si>
  <si>
    <t>20 DE JULIO</t>
  </si>
  <si>
    <t>AMERICAS</t>
  </si>
  <si>
    <t>BOSA</t>
  </si>
  <si>
    <t>CAD 2DO PISO</t>
  </si>
  <si>
    <t>SUBA</t>
  </si>
  <si>
    <t>REVISION AVALUO</t>
  </si>
  <si>
    <t xml:space="preserve">CERTIFICACION DE  CABIDA Y LINDEROS </t>
  </si>
  <si>
    <t>MODIFICACION ESTRATO USO Y DESTINO</t>
  </si>
  <si>
    <t>CANCELACION PREDIO</t>
  </si>
  <si>
    <t>DESENGLOBE NPH-NO PROPIEDAD HORIZONTAL</t>
  </si>
  <si>
    <t>INCORPORACION CONSTRUCCION NPH</t>
  </si>
  <si>
    <t>CAMBIO DE NOMBRE</t>
  </si>
  <si>
    <t>RECTIFICACION DE AREA CONSTRUIDA</t>
  </si>
  <si>
    <t>CERTIFICACIONES MANUALES CONSERVACION</t>
  </si>
  <si>
    <t>DESENGLOBE PROPIEDAD HORIZONTAL</t>
  </si>
  <si>
    <t>Punto de atención</t>
  </si>
  <si>
    <t>Total mes</t>
  </si>
  <si>
    <t>Total punto</t>
  </si>
  <si>
    <t>Total de trámites no inmediatos más solicitados por punto de atención</t>
  </si>
  <si>
    <t xml:space="preserve">Trámites no inmediatos más solicitados </t>
  </si>
  <si>
    <t>Mayo</t>
  </si>
  <si>
    <t>Junio</t>
  </si>
  <si>
    <t>Julio</t>
  </si>
  <si>
    <t>Tipo de requerimiento</t>
  </si>
  <si>
    <t>ene</t>
  </si>
  <si>
    <t>feb</t>
  </si>
  <si>
    <t>mar</t>
  </si>
  <si>
    <t>abr</t>
  </si>
  <si>
    <t>may</t>
  </si>
  <si>
    <t>jun</t>
  </si>
  <si>
    <t>jul</t>
  </si>
  <si>
    <t>Total general</t>
  </si>
  <si>
    <t>PETICIÓN DE INTERÉS PARTICULAR</t>
  </si>
  <si>
    <t>RECLAMO</t>
  </si>
  <si>
    <t>SOLICITUD INFORMACIÓN</t>
  </si>
  <si>
    <t>FELICITACIÓN</t>
  </si>
  <si>
    <t>QUEJA</t>
  </si>
  <si>
    <t xml:space="preserve">PETICIÓN DE INTERÉS GENERAL </t>
  </si>
  <si>
    <t>SUGERENCIA</t>
  </si>
  <si>
    <t>Canal de recepción</t>
  </si>
  <si>
    <t>SDQS ALCALDÍA</t>
  </si>
  <si>
    <t>PRESENCIAL</t>
  </si>
  <si>
    <t>BUZÓN</t>
  </si>
  <si>
    <t>VIRTUAL</t>
  </si>
  <si>
    <t>TELEFÓNICO</t>
  </si>
  <si>
    <t>ESCRITO</t>
  </si>
  <si>
    <t>REQUERIMIENTOS EN EL SDQS POR TIPO</t>
  </si>
  <si>
    <t>REQUERIMIENTOS EN EL SDQS POR CANAL</t>
  </si>
  <si>
    <t>ESTADÍSTICAS INFORME DE TRANSPARENCIA UAECD - 2015</t>
  </si>
  <si>
    <t>Agosto</t>
  </si>
  <si>
    <t>Ago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</si>
</sst>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0" fontId="40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/>
    </xf>
    <xf numFmtId="0" fontId="4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0" fillId="0" borderId="10" xfId="0" applyFont="1" applyBorder="1" applyAlignment="1">
      <alignment horizontal="right" wrapText="1"/>
    </xf>
    <xf numFmtId="0" fontId="40" fillId="12" borderId="10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 vertical="center"/>
    </xf>
    <xf numFmtId="17" fontId="40" fillId="12" borderId="10" xfId="0" applyNumberFormat="1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right"/>
    </xf>
    <xf numFmtId="3" fontId="40" fillId="12" borderId="10" xfId="0" applyNumberFormat="1" applyFont="1" applyFill="1" applyBorder="1" applyAlignment="1">
      <alignment/>
    </xf>
    <xf numFmtId="3" fontId="42" fillId="12" borderId="10" xfId="0" applyNumberFormat="1" applyFont="1" applyFill="1" applyBorder="1" applyAlignment="1">
      <alignment/>
    </xf>
    <xf numFmtId="0" fontId="40" fillId="12" borderId="10" xfId="0" applyFont="1" applyFill="1" applyBorder="1" applyAlignment="1">
      <alignment/>
    </xf>
    <xf numFmtId="0" fontId="42" fillId="12" borderId="10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right" wrapText="1"/>
    </xf>
    <xf numFmtId="0" fontId="42" fillId="12" borderId="10" xfId="0" applyFont="1" applyFill="1" applyBorder="1" applyAlignment="1">
      <alignment/>
    </xf>
    <xf numFmtId="0" fontId="44" fillId="0" borderId="0" xfId="0" applyFont="1" applyAlignment="1">
      <alignment/>
    </xf>
    <xf numFmtId="4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Trámites radicados 2015</a:t>
            </a:r>
          </a:p>
        </c:rich>
      </c:tx>
      <c:layout>
        <c:manualLayout>
          <c:xMode val="factor"/>
          <c:yMode val="factor"/>
          <c:x val="-0.00125"/>
          <c:y val="-0.0045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93"/>
          <c:w val="0.83275"/>
          <c:h val="0.7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Transparencia'!$A$37</c:f>
              <c:strCache>
                <c:ptCount val="1"/>
                <c:pt idx="0">
                  <c:v>Trámite Inmediato -TI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Transparencia'!$B$36:$I$36</c:f>
              <c:strCache/>
            </c:strRef>
          </c:cat>
          <c:val>
            <c:numRef>
              <c:f>'Informe Transparencia'!$B$37:$I$37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Transparencia'!$A$38</c:f>
              <c:strCache>
                <c:ptCount val="1"/>
                <c:pt idx="0">
                  <c:v>Trámite No Inmediato -TNI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Transparencia'!$B$36:$I$36</c:f>
              <c:strCache/>
            </c:strRef>
          </c:cat>
          <c:val>
            <c:numRef>
              <c:f>'Informe Transparencia'!$B$38:$I$38</c:f>
              <c:numCache/>
            </c:numRef>
          </c:val>
          <c:shape val="box"/>
        </c:ser>
        <c:shape val="box"/>
        <c:axId val="48764776"/>
        <c:axId val="36229801"/>
      </c:bar3D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64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3185"/>
          <c:w val="0.1405"/>
          <c:h val="0.43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REQUERIMIENTOS EN EL SDQS POR TIPO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214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4175"/>
          <c:w val="0.91525"/>
          <c:h val="0.828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'Informe Transparencia'!$B$174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Transparencia'!$A$175:$A$181</c:f>
              <c:strCache/>
            </c:strRef>
          </c:cat>
          <c:val>
            <c:numRef>
              <c:f>'Informe Transparencia'!$B$175:$B$181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Transparencia'!$C$174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Transparencia'!$A$175:$A$181</c:f>
              <c:strCache/>
            </c:strRef>
          </c:cat>
          <c:val>
            <c:numRef>
              <c:f>'Informe Transparencia'!$C$175:$C$181</c:f>
              <c:numCache/>
            </c:numRef>
          </c:val>
          <c:shape val="box"/>
        </c:ser>
        <c:ser>
          <c:idx val="2"/>
          <c:order val="2"/>
          <c:tx>
            <c:strRef>
              <c:f>'Informe Transparencia'!$D$174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Transparencia'!$A$175:$A$181</c:f>
              <c:strCache/>
            </c:strRef>
          </c:cat>
          <c:val>
            <c:numRef>
              <c:f>'Informe Transparencia'!$D$175:$D$181</c:f>
              <c:numCache/>
            </c:numRef>
          </c:val>
          <c:shape val="box"/>
        </c:ser>
        <c:ser>
          <c:idx val="3"/>
          <c:order val="3"/>
          <c:tx>
            <c:strRef>
              <c:f>'Informe Transparencia'!$E$174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Transparencia'!$A$175:$A$181</c:f>
              <c:strCache/>
            </c:strRef>
          </c:cat>
          <c:val>
            <c:numRef>
              <c:f>'Informe Transparencia'!$E$175:$E$181</c:f>
              <c:numCache/>
            </c:numRef>
          </c:val>
          <c:shape val="box"/>
        </c:ser>
        <c:ser>
          <c:idx val="4"/>
          <c:order val="4"/>
          <c:tx>
            <c:strRef>
              <c:f>'Informe Transparencia'!$F$174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Transparencia'!$A$175:$A$181</c:f>
              <c:strCache/>
            </c:strRef>
          </c:cat>
          <c:val>
            <c:numRef>
              <c:f>'Informe Transparencia'!$F$175:$F$181</c:f>
              <c:numCache/>
            </c:numRef>
          </c:val>
          <c:shape val="box"/>
        </c:ser>
        <c:ser>
          <c:idx val="5"/>
          <c:order val="5"/>
          <c:tx>
            <c:strRef>
              <c:f>'Informe Transparencia'!$G$174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Transparencia'!$A$175:$A$181</c:f>
              <c:strCache/>
            </c:strRef>
          </c:cat>
          <c:val>
            <c:numRef>
              <c:f>'Informe Transparencia'!$G$175:$G$181</c:f>
              <c:numCache/>
            </c:numRef>
          </c:val>
          <c:shape val="box"/>
        </c:ser>
        <c:ser>
          <c:idx val="6"/>
          <c:order val="6"/>
          <c:tx>
            <c:strRef>
              <c:f>'Informe Transparencia'!$I$174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Transparencia'!$A$175:$A$181</c:f>
              <c:strCache/>
            </c:strRef>
          </c:cat>
          <c:val>
            <c:numRef>
              <c:f>'Informe Transparencia'!$I$175:$I$181</c:f>
              <c:numCache/>
            </c:numRef>
          </c:val>
          <c:shape val="box"/>
        </c:ser>
        <c:overlap val="100"/>
        <c:gapWidth val="55"/>
        <c:gapDepth val="55"/>
        <c:shape val="box"/>
        <c:axId val="15713474"/>
        <c:axId val="7203539"/>
      </c:bar3DChart>
      <c:catAx>
        <c:axId val="157134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03539"/>
        <c:crosses val="autoZero"/>
        <c:auto val="1"/>
        <c:lblOffset val="100"/>
        <c:tickLblSkip val="1"/>
        <c:noMultiLvlLbl val="0"/>
      </c:catAx>
      <c:valAx>
        <c:axId val="72035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13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15325"/>
          <c:w val="0.05125"/>
          <c:h val="0.46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REQUERIMIENTOS EN EL SDQS POR CANAL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view3D>
      <c:rotX val="15"/>
      <c:hPercent val="28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475"/>
          <c:w val="0.91525"/>
          <c:h val="0.81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'Informe Transparencia'!$B$205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Transparencia'!$A$206:$A$211</c:f>
              <c:strCache/>
            </c:strRef>
          </c:cat>
          <c:val>
            <c:numRef>
              <c:f>'Informe Transparencia'!$B$206:$B$211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Transparencia'!$C$205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Transparencia'!$A$206:$A$211</c:f>
              <c:strCache/>
            </c:strRef>
          </c:cat>
          <c:val>
            <c:numRef>
              <c:f>'Informe Transparencia'!$C$206:$C$211</c:f>
              <c:numCache/>
            </c:numRef>
          </c:val>
          <c:shape val="box"/>
        </c:ser>
        <c:ser>
          <c:idx val="2"/>
          <c:order val="2"/>
          <c:tx>
            <c:strRef>
              <c:f>'Informe Transparencia'!$D$205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Transparencia'!$A$206:$A$211</c:f>
              <c:strCache/>
            </c:strRef>
          </c:cat>
          <c:val>
            <c:numRef>
              <c:f>'Informe Transparencia'!$D$206:$D$211</c:f>
              <c:numCache/>
            </c:numRef>
          </c:val>
          <c:shape val="box"/>
        </c:ser>
        <c:ser>
          <c:idx val="3"/>
          <c:order val="3"/>
          <c:tx>
            <c:strRef>
              <c:f>'Informe Transparencia'!$E$205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Transparencia'!$A$206:$A$211</c:f>
              <c:strCache/>
            </c:strRef>
          </c:cat>
          <c:val>
            <c:numRef>
              <c:f>'Informe Transparencia'!$E$206:$E$211</c:f>
              <c:numCache/>
            </c:numRef>
          </c:val>
          <c:shape val="box"/>
        </c:ser>
        <c:ser>
          <c:idx val="4"/>
          <c:order val="4"/>
          <c:tx>
            <c:strRef>
              <c:f>'Informe Transparencia'!$F$205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Transparencia'!$A$206:$A$211</c:f>
              <c:strCache/>
            </c:strRef>
          </c:cat>
          <c:val>
            <c:numRef>
              <c:f>'Informe Transparencia'!$F$206:$F$211</c:f>
              <c:numCache/>
            </c:numRef>
          </c:val>
          <c:shape val="box"/>
        </c:ser>
        <c:ser>
          <c:idx val="5"/>
          <c:order val="5"/>
          <c:tx>
            <c:strRef>
              <c:f>'Informe Transparencia'!$G$205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Transparencia'!$A$206:$A$211</c:f>
              <c:strCache/>
            </c:strRef>
          </c:cat>
          <c:val>
            <c:numRef>
              <c:f>'Informe Transparencia'!$G$206:$G$211</c:f>
              <c:numCache/>
            </c:numRef>
          </c:val>
          <c:shape val="box"/>
        </c:ser>
        <c:ser>
          <c:idx val="6"/>
          <c:order val="6"/>
          <c:tx>
            <c:strRef>
              <c:f>'Informe Transparencia'!$I$205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Transparencia'!$A$206:$A$211</c:f>
              <c:strCache/>
            </c:strRef>
          </c:cat>
          <c:val>
            <c:numRef>
              <c:f>'Informe Transparencia'!$I$206:$I$211</c:f>
              <c:numCache/>
            </c:numRef>
          </c:val>
          <c:shape val="box"/>
        </c:ser>
        <c:overlap val="100"/>
        <c:gapWidth val="55"/>
        <c:gapDepth val="55"/>
        <c:shape val="box"/>
        <c:axId val="64831852"/>
        <c:axId val="46615757"/>
      </c:bar3DChart>
      <c:catAx>
        <c:axId val="648318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15757"/>
        <c:crosses val="autoZero"/>
        <c:auto val="1"/>
        <c:lblOffset val="100"/>
        <c:tickLblSkip val="1"/>
        <c:noMultiLvlLbl val="0"/>
      </c:catAx>
      <c:valAx>
        <c:axId val="466157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"/>
          <c:y val="0.161"/>
          <c:w val="0.05925"/>
          <c:h val="0.65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Certificaciones expedidas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canal virtual 2015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2425"/>
          <c:w val="0.851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Transparencia'!$A$150</c:f>
              <c:strCache>
                <c:ptCount val="1"/>
                <c:pt idx="0">
                  <c:v>Certificado Catastral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Transparencia'!$B$149:$I$149</c:f>
              <c:strCache/>
            </c:strRef>
          </c:cat>
          <c:val>
            <c:numRef>
              <c:f>'Informe Transparencia'!$B$150:$I$150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Transparencia'!$A$151</c:f>
              <c:strCache>
                <c:ptCount val="1"/>
                <c:pt idx="0">
                  <c:v>Certificado Censo Inmobiliario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Transparencia'!$B$149:$I$149</c:f>
              <c:strCache/>
            </c:strRef>
          </c:cat>
          <c:val>
            <c:numRef>
              <c:f>'Informe Transparencia'!$B$151:$I$151</c:f>
              <c:numCache/>
            </c:numRef>
          </c:val>
          <c:shape val="box"/>
        </c:ser>
        <c:shape val="box"/>
        <c:axId val="57632754"/>
        <c:axId val="48932739"/>
      </c:bar3D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32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5"/>
          <c:y val="0.44625"/>
          <c:w val="0.137"/>
          <c:h val="0.29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Usuarios atendidos por punto 2015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15"/>
          <c:w val="0.878"/>
          <c:h val="0.8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Transparencia'!$A$7</c:f>
              <c:strCache>
                <c:ptCount val="1"/>
                <c:pt idx="0">
                  <c:v>20 de julio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Transparencia'!$B$6:$I$6</c:f>
              <c:strCache/>
            </c:strRef>
          </c:cat>
          <c:val>
            <c:numRef>
              <c:f>'Informe Transparencia'!$B$7:$I$7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Transparencia'!$A$8</c:f>
              <c:strCache>
                <c:ptCount val="1"/>
                <c:pt idx="0">
                  <c:v>Americas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Transparencia'!$B$6:$I$6</c:f>
              <c:strCache/>
            </c:strRef>
          </c:cat>
          <c:val>
            <c:numRef>
              <c:f>'Informe Transparencia'!$B$8:$I$8</c:f>
              <c:numCache/>
            </c:numRef>
          </c:val>
          <c:shape val="box"/>
        </c:ser>
        <c:ser>
          <c:idx val="2"/>
          <c:order val="2"/>
          <c:tx>
            <c:strRef>
              <c:f>'Informe Transparencia'!$A$9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Transparencia'!$B$6:$I$6</c:f>
              <c:strCache/>
            </c:strRef>
          </c:cat>
          <c:val>
            <c:numRef>
              <c:f>'Informe Transparencia'!$B$9:$I$9</c:f>
              <c:numCache/>
            </c:numRef>
          </c:val>
          <c:shape val="box"/>
        </c:ser>
        <c:ser>
          <c:idx val="3"/>
          <c:order val="3"/>
          <c:tx>
            <c:strRef>
              <c:f>'Informe Transparencia'!$A$10</c:f>
              <c:strCache>
                <c:ptCount val="1"/>
                <c:pt idx="0">
                  <c:v>CAD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Transparencia'!$B$6:$I$6</c:f>
              <c:strCache/>
            </c:strRef>
          </c:cat>
          <c:val>
            <c:numRef>
              <c:f>'Informe Transparencia'!$B$10:$I$10</c:f>
              <c:numCache/>
            </c:numRef>
          </c:val>
          <c:shape val="box"/>
        </c:ser>
        <c:ser>
          <c:idx val="4"/>
          <c:order val="4"/>
          <c:tx>
            <c:strRef>
              <c:f>'Informe Transparencia'!$A$11</c:f>
              <c:strCache>
                <c:ptCount val="1"/>
                <c:pt idx="0">
                  <c:v>Suba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Transparencia'!$B$6:$I$6</c:f>
              <c:strCache/>
            </c:strRef>
          </c:cat>
          <c:val>
            <c:numRef>
              <c:f>'Informe Transparencia'!$B$11:$I$11</c:f>
              <c:numCache/>
            </c:numRef>
          </c:val>
          <c:shape val="box"/>
        </c:ser>
        <c:shape val="box"/>
        <c:axId val="37741468"/>
        <c:axId val="4128893"/>
      </c:bar3D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8893"/>
        <c:crosses val="autoZero"/>
        <c:auto val="1"/>
        <c:lblOffset val="100"/>
        <c:tickLblSkip val="1"/>
        <c:noMultiLvlLbl val="0"/>
      </c:catAx>
      <c:valAx>
        <c:axId val="4128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41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378"/>
          <c:w val="0.08975"/>
          <c:h val="0.35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54"/>
          <c:w val="0.874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Transparencia'!$A$235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Transparencia'!$B$234:$I$234</c:f>
              <c:strCache/>
            </c:strRef>
          </c:cat>
          <c:val>
            <c:numRef>
              <c:f>'Informe Transparencia'!$B$235:$I$235</c:f>
              <c:numCache/>
            </c:numRef>
          </c:val>
          <c:shape val="box"/>
        </c:ser>
        <c:shape val="box"/>
        <c:axId val="37160038"/>
        <c:axId val="66004887"/>
      </c:bar3D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0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4075"/>
          <c:w val="0.120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4"/>
          <c:w val="0.8497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Transparencia'!$A$236</c:f>
              <c:strCache>
                <c:ptCount val="1"/>
                <c:pt idx="0">
                  <c:v>minutos promedio por llamada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Transparencia'!$B$234:$I$234</c:f>
              <c:strCache/>
            </c:strRef>
          </c:cat>
          <c:val>
            <c:numRef>
              <c:f>'Informe Transparencia'!$B$236:$I$236</c:f>
              <c:numCache/>
            </c:numRef>
          </c:val>
          <c:shape val="box"/>
        </c:ser>
        <c:shape val="box"/>
        <c:axId val="57173072"/>
        <c:axId val="44795601"/>
      </c:bar3D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73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25"/>
          <c:y val="0.387"/>
          <c:w val="0.11875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54"/>
          <c:w val="0.8422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Transparencia'!$A$237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Transparencia'!$B$234:$I$234</c:f>
              <c:strCache/>
            </c:strRef>
          </c:cat>
          <c:val>
            <c:numRef>
              <c:f>'Informe Transparencia'!$B$237:$I$237</c:f>
              <c:numCache/>
            </c:numRef>
          </c:val>
          <c:shape val="box"/>
        </c:ser>
        <c:shape val="box"/>
        <c:axId val="507226"/>
        <c:axId val="4565035"/>
      </c:bar3D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"/>
          <c:y val="0.4515"/>
          <c:w val="0.12275"/>
          <c:h val="0.24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Certificaciones atendidas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825"/>
          <c:w val="0.86725"/>
          <c:h val="0.7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Transparencia'!$A$127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Transparencia'!$B$126:$I$126</c:f>
              <c:strCache/>
            </c:strRef>
          </c:cat>
          <c:val>
            <c:numRef>
              <c:f>'Informe Transparencia'!$B$127:$I$127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Transparencia'!$A$128</c:f>
              <c:strCache>
                <c:ptCount val="1"/>
                <c:pt idx="0">
                  <c:v>Página WEB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Transparencia'!$B$126:$I$126</c:f>
              <c:strCache/>
            </c:strRef>
          </c:cat>
          <c:val>
            <c:numRef>
              <c:f>'Informe Transparencia'!$B$128:$I$128</c:f>
              <c:numCache/>
            </c:numRef>
          </c:val>
          <c:shape val="box"/>
        </c:ser>
        <c:shape val="box"/>
        <c:axId val="41085316"/>
        <c:axId val="34223525"/>
      </c:bar3D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85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75"/>
          <c:y val="0.48375"/>
          <c:w val="0.099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Trámites no inmediatos más solicitados</a:t>
            </a:r>
          </a:p>
        </c:rich>
      </c:tx>
      <c:layout>
        <c:manualLayout>
          <c:xMode val="factor"/>
          <c:yMode val="factor"/>
          <c:x val="-0.0735"/>
          <c:y val="-0.013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325"/>
          <c:w val="0.704"/>
          <c:h val="0.8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Transparencia'!$A$56</c:f>
              <c:strCache>
                <c:ptCount val="1"/>
                <c:pt idx="0">
                  <c:v>REVISION AVALUO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Transparencia'!$B$55:$I$55</c:f>
              <c:strCache/>
            </c:strRef>
          </c:cat>
          <c:val>
            <c:numRef>
              <c:f>'Informe Transparencia'!$B$56:$I$56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Transparencia'!$A$57</c:f>
              <c:strCache>
                <c:ptCount val="1"/>
                <c:pt idx="0">
                  <c:v>CERTIFICACION DE  CABIDA Y LINDEROS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Transparencia'!$B$55:$I$55</c:f>
              <c:strCache/>
            </c:strRef>
          </c:cat>
          <c:val>
            <c:numRef>
              <c:f>'Informe Transparencia'!$B$57:$I$57</c:f>
              <c:numCache/>
            </c:numRef>
          </c:val>
          <c:shape val="box"/>
        </c:ser>
        <c:ser>
          <c:idx val="2"/>
          <c:order val="2"/>
          <c:tx>
            <c:strRef>
              <c:f>'Informe Transparencia'!$A$58</c:f>
              <c:strCache>
                <c:ptCount val="1"/>
                <c:pt idx="0">
                  <c:v>MODIFICACION ESTRATO USO Y DESTINO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Transparencia'!$B$55:$I$55</c:f>
              <c:strCache/>
            </c:strRef>
          </c:cat>
          <c:val>
            <c:numRef>
              <c:f>'Informe Transparencia'!$B$58:$I$58</c:f>
              <c:numCache/>
            </c:numRef>
          </c:val>
          <c:shape val="box"/>
        </c:ser>
        <c:ser>
          <c:idx val="3"/>
          <c:order val="3"/>
          <c:tx>
            <c:strRef>
              <c:f>'Informe Transparencia'!$A$59</c:f>
              <c:strCache>
                <c:ptCount val="1"/>
                <c:pt idx="0">
                  <c:v>DESENGLOBE NPH-NO PROPIEDAD HORIZONTAL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Transparencia'!$B$55:$I$55</c:f>
              <c:strCache/>
            </c:strRef>
          </c:cat>
          <c:val>
            <c:numRef>
              <c:f>'Informe Transparencia'!$B$59:$I$59</c:f>
              <c:numCache/>
            </c:numRef>
          </c:val>
          <c:shape val="box"/>
        </c:ser>
        <c:ser>
          <c:idx val="4"/>
          <c:order val="4"/>
          <c:tx>
            <c:strRef>
              <c:f>'Informe Transparencia'!$A$60</c:f>
              <c:strCache>
                <c:ptCount val="1"/>
                <c:pt idx="0">
                  <c:v>CANCELACION PREDIO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Transparencia'!$B$55:$I$55</c:f>
              <c:strCache/>
            </c:strRef>
          </c:cat>
          <c:val>
            <c:numRef>
              <c:f>'Informe Transparencia'!$B$60:$I$60</c:f>
              <c:numCache/>
            </c:numRef>
          </c:val>
          <c:shape val="box"/>
        </c:ser>
        <c:ser>
          <c:idx val="5"/>
          <c:order val="5"/>
          <c:tx>
            <c:strRef>
              <c:f>'Informe Transparencia'!$A$61</c:f>
              <c:strCache>
                <c:ptCount val="1"/>
                <c:pt idx="0">
                  <c:v>INCORPORACION CONSTRUCCION NPH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Transparencia'!$B$55:$I$55</c:f>
              <c:strCache/>
            </c:strRef>
          </c:cat>
          <c:val>
            <c:numRef>
              <c:f>'Informe Transparencia'!$B$61:$I$61</c:f>
              <c:numCache/>
            </c:numRef>
          </c:val>
          <c:shape val="box"/>
        </c:ser>
        <c:ser>
          <c:idx val="6"/>
          <c:order val="6"/>
          <c:tx>
            <c:strRef>
              <c:f>'Informe Transparencia'!$A$62</c:f>
              <c:strCache>
                <c:ptCount val="1"/>
                <c:pt idx="0">
                  <c:v>CERTIFICACIONES MANUALES CONSERVACION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Transparencia'!$B$55:$I$55</c:f>
              <c:strCache/>
            </c:strRef>
          </c:cat>
          <c:val>
            <c:numRef>
              <c:f>'Informe Transparencia'!$B$62:$I$62</c:f>
              <c:numCache/>
            </c:numRef>
          </c:val>
          <c:shape val="box"/>
        </c:ser>
        <c:ser>
          <c:idx val="7"/>
          <c:order val="7"/>
          <c:tx>
            <c:strRef>
              <c:f>'Informe Transparencia'!$A$63</c:f>
              <c:strCache>
                <c:ptCount val="1"/>
                <c:pt idx="0">
                  <c:v>CAMBIO DE NOMBRE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Transparencia'!$B$55:$I$55</c:f>
              <c:strCache/>
            </c:strRef>
          </c:cat>
          <c:val>
            <c:numRef>
              <c:f>'Informe Transparencia'!$B$63:$I$63</c:f>
              <c:numCache/>
            </c:numRef>
          </c:val>
          <c:shape val="box"/>
        </c:ser>
        <c:ser>
          <c:idx val="8"/>
          <c:order val="8"/>
          <c:tx>
            <c:strRef>
              <c:f>'Informe Transparencia'!$A$64</c:f>
              <c:strCache>
                <c:ptCount val="1"/>
                <c:pt idx="0">
                  <c:v>RECTIFICACION DE AREA CONSTRUIDA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Transparencia'!$B$55:$I$55</c:f>
              <c:strCache/>
            </c:strRef>
          </c:cat>
          <c:val>
            <c:numRef>
              <c:f>'Informe Transparencia'!$B$64:$I$64</c:f>
              <c:numCache/>
            </c:numRef>
          </c:val>
          <c:shape val="box"/>
        </c:ser>
        <c:ser>
          <c:idx val="9"/>
          <c:order val="9"/>
          <c:tx>
            <c:strRef>
              <c:f>'Informe Transparencia'!$A$65</c:f>
              <c:strCache>
                <c:ptCount val="1"/>
                <c:pt idx="0">
                  <c:v>DESENGLOBE PROPIEDAD HORIZONTAL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Transparencia'!$B$55:$I$55</c:f>
              <c:strCache/>
            </c:strRef>
          </c:cat>
          <c:val>
            <c:numRef>
              <c:f>'Informe Transparencia'!$B$65:$I$65</c:f>
              <c:numCache/>
            </c:numRef>
          </c:val>
          <c:shape val="box"/>
        </c:ser>
        <c:shape val="box"/>
        <c:axId val="39576270"/>
        <c:axId val="20642111"/>
      </c:bar3DChart>
      <c:catAx>
        <c:axId val="39576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76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10725"/>
          <c:w val="0.23525"/>
          <c:h val="0.8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trámites no inmediatos más solicitados por punto de atención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97"/>
          <c:w val="0.8525"/>
          <c:h val="0.77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Transparencia'!$A$93</c:f>
              <c:strCache>
                <c:ptCount val="1"/>
                <c:pt idx="0">
                  <c:v>20 DE JULIO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Transparencia'!$B$92:$I$92</c:f>
              <c:strCache/>
            </c:strRef>
          </c:cat>
          <c:val>
            <c:numRef>
              <c:f>'Informe Transparencia'!$B$93:$I$93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Transparencia'!$A$94</c:f>
              <c:strCache>
                <c:ptCount val="1"/>
                <c:pt idx="0">
                  <c:v>AMERICAS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Transparencia'!$B$92:$I$92</c:f>
              <c:strCache/>
            </c:strRef>
          </c:cat>
          <c:val>
            <c:numRef>
              <c:f>'Informe Transparencia'!$B$94:$I$94</c:f>
              <c:numCache/>
            </c:numRef>
          </c:val>
          <c:shape val="box"/>
        </c:ser>
        <c:ser>
          <c:idx val="2"/>
          <c:order val="2"/>
          <c:tx>
            <c:strRef>
              <c:f>'Informe Transparencia'!$A$95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Transparencia'!$B$92:$I$92</c:f>
              <c:strCache/>
            </c:strRef>
          </c:cat>
          <c:val>
            <c:numRef>
              <c:f>'Informe Transparencia'!$B$95:$I$95</c:f>
              <c:numCache/>
            </c:numRef>
          </c:val>
          <c:shape val="box"/>
        </c:ser>
        <c:ser>
          <c:idx val="3"/>
          <c:order val="3"/>
          <c:tx>
            <c:strRef>
              <c:f>'Informe Transparencia'!$A$96</c:f>
              <c:strCache>
                <c:ptCount val="1"/>
                <c:pt idx="0">
                  <c:v>CAD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Transparencia'!$B$92:$I$92</c:f>
              <c:strCache/>
            </c:strRef>
          </c:cat>
          <c:val>
            <c:numRef>
              <c:f>'Informe Transparencia'!$B$96:$I$96</c:f>
              <c:numCache/>
            </c:numRef>
          </c:val>
          <c:shape val="box"/>
        </c:ser>
        <c:ser>
          <c:idx val="4"/>
          <c:order val="4"/>
          <c:tx>
            <c:strRef>
              <c:f>'Informe Transparencia'!$A$97</c:f>
              <c:strCache>
                <c:ptCount val="1"/>
                <c:pt idx="0">
                  <c:v>CAD 2DO PISO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Transparencia'!$B$92:$I$92</c:f>
              <c:strCache/>
            </c:strRef>
          </c:cat>
          <c:val>
            <c:numRef>
              <c:f>'Informe Transparencia'!$B$97:$I$97</c:f>
              <c:numCache/>
            </c:numRef>
          </c:val>
          <c:shape val="box"/>
        </c:ser>
        <c:ser>
          <c:idx val="5"/>
          <c:order val="5"/>
          <c:tx>
            <c:strRef>
              <c:f>'Informe Transparencia'!$A$98</c:f>
              <c:strCache>
                <c:ptCount val="1"/>
                <c:pt idx="0">
                  <c:v>SUBA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Transparencia'!$B$92:$I$92</c:f>
              <c:strCache/>
            </c:strRef>
          </c:cat>
          <c:val>
            <c:numRef>
              <c:f>'Informe Transparencia'!$B$98:$I$98</c:f>
              <c:numCache/>
            </c:numRef>
          </c:val>
          <c:shape val="box"/>
        </c:ser>
        <c:shape val="box"/>
        <c:axId val="51561272"/>
        <c:axId val="61398265"/>
      </c:bar3D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98265"/>
        <c:crosses val="autoZero"/>
        <c:auto val="1"/>
        <c:lblOffset val="100"/>
        <c:tickLblSkip val="1"/>
        <c:noMultiLvlLbl val="0"/>
      </c:catAx>
      <c:valAx>
        <c:axId val="61398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61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75"/>
          <c:y val="0.4055"/>
          <c:w val="0.1145"/>
          <c:h val="0.35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85725</xdr:rowOff>
    </xdr:from>
    <xdr:to>
      <xdr:col>9</xdr:col>
      <xdr:colOff>971550</xdr:colOff>
      <xdr:row>52</xdr:row>
      <xdr:rowOff>0</xdr:rowOff>
    </xdr:to>
    <xdr:graphicFrame>
      <xdr:nvGraphicFramePr>
        <xdr:cNvPr id="1" name="1 Gráfico"/>
        <xdr:cNvGraphicFramePr/>
      </xdr:nvGraphicFramePr>
      <xdr:xfrm>
        <a:off x="0" y="8382000"/>
        <a:ext cx="8496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154</xdr:row>
      <xdr:rowOff>19050</xdr:rowOff>
    </xdr:from>
    <xdr:to>
      <xdr:col>9</xdr:col>
      <xdr:colOff>904875</xdr:colOff>
      <xdr:row>168</xdr:row>
      <xdr:rowOff>161925</xdr:rowOff>
    </xdr:to>
    <xdr:graphicFrame>
      <xdr:nvGraphicFramePr>
        <xdr:cNvPr id="2" name="2 Gráfico"/>
        <xdr:cNvGraphicFramePr/>
      </xdr:nvGraphicFramePr>
      <xdr:xfrm>
        <a:off x="66675" y="32213550"/>
        <a:ext cx="83629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14</xdr:row>
      <xdr:rowOff>85725</xdr:rowOff>
    </xdr:from>
    <xdr:to>
      <xdr:col>9</xdr:col>
      <xdr:colOff>1019175</xdr:colOff>
      <xdr:row>31</xdr:row>
      <xdr:rowOff>133350</xdr:rowOff>
    </xdr:to>
    <xdr:graphicFrame>
      <xdr:nvGraphicFramePr>
        <xdr:cNvPr id="3" name="5 Gráfico"/>
        <xdr:cNvGraphicFramePr/>
      </xdr:nvGraphicFramePr>
      <xdr:xfrm>
        <a:off x="76200" y="3028950"/>
        <a:ext cx="846772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239</xdr:row>
      <xdr:rowOff>104775</xdr:rowOff>
    </xdr:from>
    <xdr:to>
      <xdr:col>9</xdr:col>
      <xdr:colOff>952500</xdr:colOff>
      <xdr:row>253</xdr:row>
      <xdr:rowOff>180975</xdr:rowOff>
    </xdr:to>
    <xdr:graphicFrame>
      <xdr:nvGraphicFramePr>
        <xdr:cNvPr id="4" name="3 Gráfico"/>
        <xdr:cNvGraphicFramePr/>
      </xdr:nvGraphicFramePr>
      <xdr:xfrm>
        <a:off x="104775" y="50520600"/>
        <a:ext cx="83724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256</xdr:row>
      <xdr:rowOff>19050</xdr:rowOff>
    </xdr:from>
    <xdr:to>
      <xdr:col>9</xdr:col>
      <xdr:colOff>942975</xdr:colOff>
      <xdr:row>270</xdr:row>
      <xdr:rowOff>95250</xdr:rowOff>
    </xdr:to>
    <xdr:graphicFrame>
      <xdr:nvGraphicFramePr>
        <xdr:cNvPr id="5" name="4 Gráfico"/>
        <xdr:cNvGraphicFramePr/>
      </xdr:nvGraphicFramePr>
      <xdr:xfrm>
        <a:off x="123825" y="53673375"/>
        <a:ext cx="8343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272</xdr:row>
      <xdr:rowOff>152400</xdr:rowOff>
    </xdr:from>
    <xdr:to>
      <xdr:col>9</xdr:col>
      <xdr:colOff>933450</xdr:colOff>
      <xdr:row>287</xdr:row>
      <xdr:rowOff>38100</xdr:rowOff>
    </xdr:to>
    <xdr:graphicFrame>
      <xdr:nvGraphicFramePr>
        <xdr:cNvPr id="6" name="7 Gráfico"/>
        <xdr:cNvGraphicFramePr/>
      </xdr:nvGraphicFramePr>
      <xdr:xfrm>
        <a:off x="85725" y="56854725"/>
        <a:ext cx="83724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130</xdr:row>
      <xdr:rowOff>180975</xdr:rowOff>
    </xdr:from>
    <xdr:to>
      <xdr:col>9</xdr:col>
      <xdr:colOff>895350</xdr:colOff>
      <xdr:row>145</xdr:row>
      <xdr:rowOff>66675</xdr:rowOff>
    </xdr:to>
    <xdr:graphicFrame>
      <xdr:nvGraphicFramePr>
        <xdr:cNvPr id="7" name="8 Gráfico"/>
        <xdr:cNvGraphicFramePr/>
      </xdr:nvGraphicFramePr>
      <xdr:xfrm>
        <a:off x="9525" y="27403425"/>
        <a:ext cx="84105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68</xdr:row>
      <xdr:rowOff>85725</xdr:rowOff>
    </xdr:from>
    <xdr:to>
      <xdr:col>9</xdr:col>
      <xdr:colOff>876300</xdr:colOff>
      <xdr:row>88</xdr:row>
      <xdr:rowOff>0</xdr:rowOff>
    </xdr:to>
    <xdr:graphicFrame>
      <xdr:nvGraphicFramePr>
        <xdr:cNvPr id="8" name="9 Gráfico"/>
        <xdr:cNvGraphicFramePr/>
      </xdr:nvGraphicFramePr>
      <xdr:xfrm>
        <a:off x="19050" y="15306675"/>
        <a:ext cx="8382000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101</xdr:row>
      <xdr:rowOff>38100</xdr:rowOff>
    </xdr:from>
    <xdr:to>
      <xdr:col>9</xdr:col>
      <xdr:colOff>914400</xdr:colOff>
      <xdr:row>122</xdr:row>
      <xdr:rowOff>0</xdr:rowOff>
    </xdr:to>
    <xdr:graphicFrame>
      <xdr:nvGraphicFramePr>
        <xdr:cNvPr id="9" name="10 Gráfico"/>
        <xdr:cNvGraphicFramePr/>
      </xdr:nvGraphicFramePr>
      <xdr:xfrm>
        <a:off x="38100" y="21545550"/>
        <a:ext cx="8401050" cy="3962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183</xdr:row>
      <xdr:rowOff>95250</xdr:rowOff>
    </xdr:from>
    <xdr:to>
      <xdr:col>9</xdr:col>
      <xdr:colOff>1009650</xdr:colOff>
      <xdr:row>201</xdr:row>
      <xdr:rowOff>9525</xdr:rowOff>
    </xdr:to>
    <xdr:graphicFrame>
      <xdr:nvGraphicFramePr>
        <xdr:cNvPr id="10" name="12 Gráfico"/>
        <xdr:cNvGraphicFramePr/>
      </xdr:nvGraphicFramePr>
      <xdr:xfrm>
        <a:off x="104775" y="38795325"/>
        <a:ext cx="8429625" cy="3514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213</xdr:row>
      <xdr:rowOff>180975</xdr:rowOff>
    </xdr:from>
    <xdr:to>
      <xdr:col>9</xdr:col>
      <xdr:colOff>933450</xdr:colOff>
      <xdr:row>230</xdr:row>
      <xdr:rowOff>0</xdr:rowOff>
    </xdr:to>
    <xdr:graphicFrame>
      <xdr:nvGraphicFramePr>
        <xdr:cNvPr id="11" name="14 Gráfico"/>
        <xdr:cNvGraphicFramePr/>
      </xdr:nvGraphicFramePr>
      <xdr:xfrm>
        <a:off x="19050" y="44881800"/>
        <a:ext cx="8439150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9"/>
  <sheetViews>
    <sheetView tabSelected="1" zoomScalePageLayoutView="0" workbookViewId="0" topLeftCell="A1">
      <selection activeCell="K38" sqref="K38"/>
    </sheetView>
  </sheetViews>
  <sheetFormatPr defaultColWidth="11.421875" defaultRowHeight="15"/>
  <cols>
    <col min="1" max="1" width="20.140625" style="0" customWidth="1"/>
    <col min="6" max="6" width="12.7109375" style="0" bestFit="1" customWidth="1"/>
    <col min="10" max="10" width="16.8515625" style="0" customWidth="1"/>
    <col min="11" max="14" width="11.7109375" style="0" customWidth="1"/>
    <col min="15" max="15" width="12.57421875" style="0" customWidth="1"/>
  </cols>
  <sheetData>
    <row r="2" ht="21">
      <c r="A2" s="40" t="s">
        <v>82</v>
      </c>
    </row>
    <row r="5" ht="15.75">
      <c r="A5" s="13" t="s">
        <v>23</v>
      </c>
    </row>
    <row r="6" spans="1:10" ht="30">
      <c r="A6" s="30" t="s">
        <v>1</v>
      </c>
      <c r="B6" s="31" t="s">
        <v>5</v>
      </c>
      <c r="C6" s="31" t="s">
        <v>6</v>
      </c>
      <c r="D6" s="31" t="s">
        <v>7</v>
      </c>
      <c r="E6" s="31" t="s">
        <v>8</v>
      </c>
      <c r="F6" s="31" t="s">
        <v>54</v>
      </c>
      <c r="G6" s="31" t="s">
        <v>55</v>
      </c>
      <c r="H6" s="31" t="s">
        <v>56</v>
      </c>
      <c r="I6" s="31" t="s">
        <v>83</v>
      </c>
      <c r="J6" s="32" t="s">
        <v>14</v>
      </c>
    </row>
    <row r="7" spans="1:10" ht="15">
      <c r="A7" s="5" t="s">
        <v>0</v>
      </c>
      <c r="B7" s="14">
        <v>2617</v>
      </c>
      <c r="C7" s="14">
        <v>2948</v>
      </c>
      <c r="D7" s="14">
        <v>4336</v>
      </c>
      <c r="E7" s="14">
        <v>1891</v>
      </c>
      <c r="F7" s="14">
        <v>1871</v>
      </c>
      <c r="G7" s="14">
        <v>2232</v>
      </c>
      <c r="H7" s="14">
        <v>2461</v>
      </c>
      <c r="I7" s="14">
        <v>1722</v>
      </c>
      <c r="J7" s="14">
        <f aca="true" t="shared" si="0" ref="J7:J12">SUM(B7:I7)</f>
        <v>20078</v>
      </c>
    </row>
    <row r="8" spans="1:10" ht="15">
      <c r="A8" s="5" t="s">
        <v>19</v>
      </c>
      <c r="B8" s="14">
        <v>2769</v>
      </c>
      <c r="C8" s="14">
        <v>3665</v>
      </c>
      <c r="D8" s="14">
        <v>5068</v>
      </c>
      <c r="E8" s="21">
        <v>3059</v>
      </c>
      <c r="F8" s="21">
        <v>2469</v>
      </c>
      <c r="G8" s="21">
        <v>2781</v>
      </c>
      <c r="H8" s="21">
        <v>2880</v>
      </c>
      <c r="I8" s="21">
        <v>2265</v>
      </c>
      <c r="J8" s="21">
        <f t="shared" si="0"/>
        <v>24956</v>
      </c>
    </row>
    <row r="9" spans="1:10" ht="15">
      <c r="A9" s="5" t="s">
        <v>20</v>
      </c>
      <c r="B9" s="14">
        <v>1842</v>
      </c>
      <c r="C9" s="14">
        <v>2468</v>
      </c>
      <c r="D9" s="14">
        <v>4408</v>
      </c>
      <c r="E9" s="21">
        <v>2615</v>
      </c>
      <c r="F9" s="21">
        <v>1906</v>
      </c>
      <c r="G9" s="21">
        <v>2162</v>
      </c>
      <c r="H9" s="21">
        <v>2740</v>
      </c>
      <c r="I9" s="21">
        <v>2088</v>
      </c>
      <c r="J9" s="21">
        <f t="shared" si="0"/>
        <v>20229</v>
      </c>
    </row>
    <row r="10" spans="1:10" ht="15">
      <c r="A10" s="5" t="s">
        <v>21</v>
      </c>
      <c r="B10" s="14">
        <v>14502</v>
      </c>
      <c r="C10" s="14">
        <v>16698</v>
      </c>
      <c r="D10" s="14">
        <v>21608</v>
      </c>
      <c r="E10" s="21">
        <v>17703</v>
      </c>
      <c r="F10" s="21">
        <v>13548</v>
      </c>
      <c r="G10" s="21">
        <v>11772</v>
      </c>
      <c r="H10" s="21">
        <v>16249</v>
      </c>
      <c r="I10" s="21">
        <v>14425</v>
      </c>
      <c r="J10" s="21">
        <f t="shared" si="0"/>
        <v>126505</v>
      </c>
    </row>
    <row r="11" spans="1:10" ht="15">
      <c r="A11" s="5" t="s">
        <v>22</v>
      </c>
      <c r="B11" s="14">
        <v>4241</v>
      </c>
      <c r="C11" s="14">
        <v>4916</v>
      </c>
      <c r="D11" s="14">
        <v>7127</v>
      </c>
      <c r="E11" s="14">
        <v>3188</v>
      </c>
      <c r="F11" s="14">
        <v>2365</v>
      </c>
      <c r="G11" s="14">
        <v>2819</v>
      </c>
      <c r="H11" s="14">
        <v>3479</v>
      </c>
      <c r="I11" s="14">
        <v>3074</v>
      </c>
      <c r="J11" s="14">
        <f t="shared" si="0"/>
        <v>31209</v>
      </c>
    </row>
    <row r="12" spans="1:10" ht="15">
      <c r="A12" s="33" t="s">
        <v>4</v>
      </c>
      <c r="B12" s="34">
        <f aca="true" t="shared" si="1" ref="B12:I12">SUM(B7:B11)</f>
        <v>25971</v>
      </c>
      <c r="C12" s="34">
        <f t="shared" si="1"/>
        <v>30695</v>
      </c>
      <c r="D12" s="34">
        <f t="shared" si="1"/>
        <v>42547</v>
      </c>
      <c r="E12" s="34">
        <f t="shared" si="1"/>
        <v>28456</v>
      </c>
      <c r="F12" s="34">
        <f t="shared" si="1"/>
        <v>22159</v>
      </c>
      <c r="G12" s="34">
        <f>SUM(G7:G11)</f>
        <v>21766</v>
      </c>
      <c r="H12" s="34">
        <f>SUM(H7:H11)</f>
        <v>27809</v>
      </c>
      <c r="I12" s="34">
        <f t="shared" si="1"/>
        <v>23574</v>
      </c>
      <c r="J12" s="34">
        <f t="shared" si="0"/>
        <v>222977</v>
      </c>
    </row>
    <row r="13" spans="1:6" ht="15">
      <c r="A13" s="10"/>
      <c r="B13" s="11"/>
      <c r="C13" s="11"/>
      <c r="D13" s="11"/>
      <c r="E13" s="11"/>
      <c r="F13" s="11"/>
    </row>
    <row r="14" spans="1:6" ht="15">
      <c r="A14" s="10"/>
      <c r="B14" s="11"/>
      <c r="C14" s="11"/>
      <c r="D14" s="11"/>
      <c r="E14" s="11"/>
      <c r="F14" s="11"/>
    </row>
    <row r="15" ht="15">
      <c r="G15" s="2"/>
    </row>
    <row r="18" ht="15">
      <c r="B18" s="12"/>
    </row>
    <row r="35" ht="15">
      <c r="A35" s="2" t="s">
        <v>24</v>
      </c>
    </row>
    <row r="36" spans="1:10" ht="15">
      <c r="A36" s="31" t="s">
        <v>2</v>
      </c>
      <c r="B36" s="31" t="s">
        <v>5</v>
      </c>
      <c r="C36" s="31" t="s">
        <v>6</v>
      </c>
      <c r="D36" s="31" t="s">
        <v>7</v>
      </c>
      <c r="E36" s="31" t="s">
        <v>8</v>
      </c>
      <c r="F36" s="31" t="s">
        <v>54</v>
      </c>
      <c r="G36" s="31" t="s">
        <v>55</v>
      </c>
      <c r="H36" s="31" t="s">
        <v>56</v>
      </c>
      <c r="I36" s="31" t="s">
        <v>83</v>
      </c>
      <c r="J36" s="30" t="s">
        <v>10</v>
      </c>
    </row>
    <row r="37" spans="1:10" ht="30">
      <c r="A37" s="8" t="s">
        <v>25</v>
      </c>
      <c r="B37" s="21">
        <v>21921</v>
      </c>
      <c r="C37" s="21">
        <v>21233</v>
      </c>
      <c r="D37" s="21">
        <v>26777</v>
      </c>
      <c r="E37" s="21">
        <v>24119</v>
      </c>
      <c r="F37" s="21">
        <v>20588</v>
      </c>
      <c r="G37" s="21">
        <v>18951</v>
      </c>
      <c r="H37" s="21">
        <v>23824</v>
      </c>
      <c r="I37" s="21">
        <v>19822</v>
      </c>
      <c r="J37" s="23">
        <f>SUM(B37:I37)</f>
        <v>177235</v>
      </c>
    </row>
    <row r="38" spans="1:10" ht="30">
      <c r="A38" s="8" t="s">
        <v>26</v>
      </c>
      <c r="B38" s="21">
        <v>1150</v>
      </c>
      <c r="C38" s="21">
        <v>1399</v>
      </c>
      <c r="D38" s="21">
        <v>3205</v>
      </c>
      <c r="E38" s="21">
        <v>3408</v>
      </c>
      <c r="F38" s="21">
        <v>3047</v>
      </c>
      <c r="G38" s="21">
        <v>2777</v>
      </c>
      <c r="H38" s="21">
        <v>2060</v>
      </c>
      <c r="I38" s="21">
        <v>1672</v>
      </c>
      <c r="J38" s="23">
        <f>SUM(B38:I38)</f>
        <v>18718</v>
      </c>
    </row>
    <row r="39" spans="1:10" ht="15.75">
      <c r="A39" s="33" t="s">
        <v>4</v>
      </c>
      <c r="B39" s="34">
        <f aca="true" t="shared" si="2" ref="B39:J39">SUM(B37:B38)</f>
        <v>23071</v>
      </c>
      <c r="C39" s="34">
        <f t="shared" si="2"/>
        <v>22632</v>
      </c>
      <c r="D39" s="34">
        <f t="shared" si="2"/>
        <v>29982</v>
      </c>
      <c r="E39" s="34">
        <f t="shared" si="2"/>
        <v>27527</v>
      </c>
      <c r="F39" s="34">
        <f>SUM(F37:F38)</f>
        <v>23635</v>
      </c>
      <c r="G39" s="34">
        <f>SUM(G37:G38)</f>
        <v>21728</v>
      </c>
      <c r="H39" s="34">
        <f>SUM(H37:H38)</f>
        <v>25884</v>
      </c>
      <c r="I39" s="34">
        <f t="shared" si="2"/>
        <v>21494</v>
      </c>
      <c r="J39" s="35">
        <f t="shared" si="2"/>
        <v>195953</v>
      </c>
    </row>
    <row r="40" spans="1:6" ht="15.75">
      <c r="A40" s="19"/>
      <c r="B40" s="20"/>
      <c r="C40" s="20"/>
      <c r="D40" s="20"/>
      <c r="E40" s="20"/>
      <c r="F40" s="9"/>
    </row>
    <row r="49" spans="10:14" ht="15.75">
      <c r="J49" s="3"/>
      <c r="N49" s="4"/>
    </row>
    <row r="54" ht="15">
      <c r="A54" s="2" t="s">
        <v>53</v>
      </c>
    </row>
    <row r="55" spans="1:10" ht="15">
      <c r="A55" s="31" t="s">
        <v>2</v>
      </c>
      <c r="B55" s="31" t="s">
        <v>5</v>
      </c>
      <c r="C55" s="31" t="s">
        <v>6</v>
      </c>
      <c r="D55" s="31" t="s">
        <v>7</v>
      </c>
      <c r="E55" s="31" t="s">
        <v>8</v>
      </c>
      <c r="F55" s="31" t="s">
        <v>54</v>
      </c>
      <c r="G55" s="31" t="s">
        <v>55</v>
      </c>
      <c r="H55" s="31" t="s">
        <v>56</v>
      </c>
      <c r="I55" s="31" t="s">
        <v>83</v>
      </c>
      <c r="J55" s="30" t="s">
        <v>10</v>
      </c>
    </row>
    <row r="56" spans="1:10" ht="15">
      <c r="A56" s="24" t="s">
        <v>39</v>
      </c>
      <c r="B56" s="14">
        <v>88</v>
      </c>
      <c r="C56" s="14">
        <v>172</v>
      </c>
      <c r="D56" s="14">
        <v>1047</v>
      </c>
      <c r="E56" s="14">
        <v>1292</v>
      </c>
      <c r="F56" s="14">
        <v>1492</v>
      </c>
      <c r="G56" s="14">
        <v>1072</v>
      </c>
      <c r="H56" s="14">
        <v>304</v>
      </c>
      <c r="I56" s="14">
        <v>210</v>
      </c>
      <c r="J56" s="22">
        <f aca="true" t="shared" si="3" ref="J56:J66">SUM(B56:I56)</f>
        <v>5677</v>
      </c>
    </row>
    <row r="57" spans="1:10" ht="25.5">
      <c r="A57" s="24" t="s">
        <v>40</v>
      </c>
      <c r="B57" s="14">
        <v>181</v>
      </c>
      <c r="C57" s="14">
        <v>235</v>
      </c>
      <c r="D57" s="14">
        <v>334</v>
      </c>
      <c r="E57" s="14">
        <v>306</v>
      </c>
      <c r="F57" s="14">
        <v>245</v>
      </c>
      <c r="G57" s="14">
        <v>253</v>
      </c>
      <c r="H57" s="14">
        <v>319</v>
      </c>
      <c r="I57" s="14">
        <v>294</v>
      </c>
      <c r="J57" s="22">
        <f t="shared" si="3"/>
        <v>2167</v>
      </c>
    </row>
    <row r="58" spans="1:10" ht="38.25">
      <c r="A58" s="24" t="s">
        <v>41</v>
      </c>
      <c r="B58" s="14">
        <v>90</v>
      </c>
      <c r="C58" s="14">
        <v>85</v>
      </c>
      <c r="D58" s="14">
        <v>283</v>
      </c>
      <c r="E58" s="14">
        <v>273</v>
      </c>
      <c r="F58" s="14">
        <v>151</v>
      </c>
      <c r="G58" s="14">
        <v>118</v>
      </c>
      <c r="H58" s="14">
        <v>94</v>
      </c>
      <c r="I58" s="14">
        <v>102</v>
      </c>
      <c r="J58" s="22">
        <f t="shared" si="3"/>
        <v>1196</v>
      </c>
    </row>
    <row r="59" spans="1:10" ht="38.25">
      <c r="A59" s="24" t="s">
        <v>43</v>
      </c>
      <c r="B59" s="14">
        <v>131</v>
      </c>
      <c r="C59" s="14">
        <v>113</v>
      </c>
      <c r="D59" s="14">
        <v>122</v>
      </c>
      <c r="E59" s="14">
        <v>126</v>
      </c>
      <c r="F59" s="14">
        <v>126</v>
      </c>
      <c r="G59" s="14">
        <v>130</v>
      </c>
      <c r="H59" s="14">
        <v>126</v>
      </c>
      <c r="I59" s="14">
        <v>113</v>
      </c>
      <c r="J59" s="22">
        <f t="shared" si="3"/>
        <v>987</v>
      </c>
    </row>
    <row r="60" spans="1:10" ht="15">
      <c r="A60" s="24" t="s">
        <v>42</v>
      </c>
      <c r="B60" s="14">
        <v>74</v>
      </c>
      <c r="C60" s="14">
        <v>78</v>
      </c>
      <c r="D60" s="14">
        <v>153</v>
      </c>
      <c r="E60" s="14">
        <v>234</v>
      </c>
      <c r="F60" s="14">
        <v>97</v>
      </c>
      <c r="G60" s="14">
        <v>94</v>
      </c>
      <c r="H60" s="14">
        <v>98</v>
      </c>
      <c r="I60" s="14">
        <v>69</v>
      </c>
      <c r="J60" s="22">
        <f t="shared" si="3"/>
        <v>897</v>
      </c>
    </row>
    <row r="61" spans="1:10" ht="25.5">
      <c r="A61" s="24" t="s">
        <v>44</v>
      </c>
      <c r="B61" s="14">
        <v>108</v>
      </c>
      <c r="C61" s="14">
        <v>95</v>
      </c>
      <c r="D61" s="14">
        <v>119</v>
      </c>
      <c r="E61" s="14">
        <v>132</v>
      </c>
      <c r="F61" s="14">
        <v>113</v>
      </c>
      <c r="G61" s="14">
        <v>97</v>
      </c>
      <c r="H61" s="14">
        <v>100</v>
      </c>
      <c r="I61" s="14">
        <v>70</v>
      </c>
      <c r="J61" s="22">
        <f t="shared" si="3"/>
        <v>834</v>
      </c>
    </row>
    <row r="62" spans="1:10" ht="38.25">
      <c r="A62" s="24" t="s">
        <v>47</v>
      </c>
      <c r="B62" s="14">
        <v>71</v>
      </c>
      <c r="C62" s="14">
        <v>75</v>
      </c>
      <c r="D62" s="14">
        <v>108</v>
      </c>
      <c r="E62" s="14">
        <v>106</v>
      </c>
      <c r="F62" s="14">
        <v>146</v>
      </c>
      <c r="G62" s="14">
        <v>72</v>
      </c>
      <c r="H62" s="14">
        <v>129</v>
      </c>
      <c r="I62" s="14">
        <v>121</v>
      </c>
      <c r="J62" s="22">
        <f t="shared" si="3"/>
        <v>828</v>
      </c>
    </row>
    <row r="63" spans="1:10" ht="15">
      <c r="A63" s="24" t="s">
        <v>45</v>
      </c>
      <c r="B63" s="14">
        <v>80</v>
      </c>
      <c r="C63" s="14">
        <v>91</v>
      </c>
      <c r="D63" s="14">
        <v>165</v>
      </c>
      <c r="E63" s="14">
        <v>112</v>
      </c>
      <c r="F63" s="14">
        <v>99</v>
      </c>
      <c r="G63" s="14">
        <v>92</v>
      </c>
      <c r="H63" s="14">
        <v>100</v>
      </c>
      <c r="I63" s="14">
        <v>79</v>
      </c>
      <c r="J63" s="22">
        <f t="shared" si="3"/>
        <v>818</v>
      </c>
    </row>
    <row r="64" spans="1:10" ht="25.5">
      <c r="A64" s="24" t="s">
        <v>46</v>
      </c>
      <c r="B64" s="14">
        <v>22</v>
      </c>
      <c r="C64" s="14">
        <v>62</v>
      </c>
      <c r="D64" s="14">
        <v>210</v>
      </c>
      <c r="E64" s="14">
        <v>153</v>
      </c>
      <c r="F64" s="14">
        <v>82</v>
      </c>
      <c r="G64" s="14">
        <v>60</v>
      </c>
      <c r="H64" s="14">
        <v>28</v>
      </c>
      <c r="I64" s="14">
        <v>35</v>
      </c>
      <c r="J64" s="22">
        <f t="shared" si="3"/>
        <v>652</v>
      </c>
    </row>
    <row r="65" spans="1:10" ht="38.25">
      <c r="A65" s="24" t="s">
        <v>48</v>
      </c>
      <c r="B65" s="14">
        <v>81</v>
      </c>
      <c r="C65" s="14">
        <v>57</v>
      </c>
      <c r="D65" s="14">
        <v>79</v>
      </c>
      <c r="E65" s="14">
        <v>92</v>
      </c>
      <c r="F65" s="14">
        <v>50</v>
      </c>
      <c r="G65" s="14">
        <v>85</v>
      </c>
      <c r="H65" s="14">
        <v>79</v>
      </c>
      <c r="I65" s="14">
        <v>64</v>
      </c>
      <c r="J65" s="22">
        <f t="shared" si="3"/>
        <v>587</v>
      </c>
    </row>
    <row r="66" spans="1:10" ht="15">
      <c r="A66" s="33" t="s">
        <v>4</v>
      </c>
      <c r="B66" s="34">
        <f aca="true" t="shared" si="4" ref="B66:I66">SUM(B56:B65)</f>
        <v>926</v>
      </c>
      <c r="C66" s="34">
        <f t="shared" si="4"/>
        <v>1063</v>
      </c>
      <c r="D66" s="34">
        <f t="shared" si="4"/>
        <v>2620</v>
      </c>
      <c r="E66" s="34">
        <f t="shared" si="4"/>
        <v>2826</v>
      </c>
      <c r="F66" s="34">
        <f t="shared" si="4"/>
        <v>2601</v>
      </c>
      <c r="G66" s="34">
        <f>SUM(G56:G65)</f>
        <v>2073</v>
      </c>
      <c r="H66" s="34">
        <f>SUM(H56:H65)</f>
        <v>1377</v>
      </c>
      <c r="I66" s="34">
        <f t="shared" si="4"/>
        <v>1157</v>
      </c>
      <c r="J66" s="34">
        <f t="shared" si="3"/>
        <v>14643</v>
      </c>
    </row>
    <row r="91" ht="15">
      <c r="A91" s="2" t="s">
        <v>52</v>
      </c>
    </row>
    <row r="92" spans="1:10" ht="15">
      <c r="A92" s="36" t="s">
        <v>49</v>
      </c>
      <c r="B92" s="31" t="s">
        <v>5</v>
      </c>
      <c r="C92" s="31" t="s">
        <v>6</v>
      </c>
      <c r="D92" s="31" t="s">
        <v>7</v>
      </c>
      <c r="E92" s="31" t="s">
        <v>8</v>
      </c>
      <c r="F92" s="31" t="s">
        <v>54</v>
      </c>
      <c r="G92" s="31" t="s">
        <v>55</v>
      </c>
      <c r="H92" s="31" t="s">
        <v>56</v>
      </c>
      <c r="I92" s="31" t="s">
        <v>83</v>
      </c>
      <c r="J92" s="36" t="s">
        <v>51</v>
      </c>
    </row>
    <row r="93" spans="1:10" ht="15">
      <c r="A93" s="5" t="s">
        <v>34</v>
      </c>
      <c r="B93" s="1">
        <v>44</v>
      </c>
      <c r="C93" s="1">
        <v>23</v>
      </c>
      <c r="D93" s="1">
        <v>50</v>
      </c>
      <c r="E93" s="1">
        <v>90</v>
      </c>
      <c r="F93" s="1">
        <v>119</v>
      </c>
      <c r="G93" s="1">
        <v>168</v>
      </c>
      <c r="H93" s="1">
        <v>87</v>
      </c>
      <c r="I93" s="1">
        <v>61</v>
      </c>
      <c r="J93" s="5">
        <f aca="true" t="shared" si="5" ref="J93:J98">SUM(B93:I93)</f>
        <v>642</v>
      </c>
    </row>
    <row r="94" spans="1:10" ht="15">
      <c r="A94" s="5" t="s">
        <v>35</v>
      </c>
      <c r="B94" s="1">
        <v>65</v>
      </c>
      <c r="C94" s="1">
        <v>25</v>
      </c>
      <c r="D94" s="1">
        <v>201</v>
      </c>
      <c r="E94" s="1">
        <v>241</v>
      </c>
      <c r="F94" s="1">
        <v>176</v>
      </c>
      <c r="G94" s="1">
        <v>208</v>
      </c>
      <c r="H94" s="1">
        <v>82</v>
      </c>
      <c r="I94" s="1">
        <v>129</v>
      </c>
      <c r="J94" s="5">
        <f t="shared" si="5"/>
        <v>1127</v>
      </c>
    </row>
    <row r="95" spans="1:10" ht="15">
      <c r="A95" s="5" t="s">
        <v>36</v>
      </c>
      <c r="B95" s="1">
        <v>70</v>
      </c>
      <c r="C95" s="1">
        <v>41</v>
      </c>
      <c r="D95" s="1">
        <v>165</v>
      </c>
      <c r="E95" s="1">
        <v>130</v>
      </c>
      <c r="F95" s="1">
        <v>109</v>
      </c>
      <c r="G95" s="1">
        <v>233</v>
      </c>
      <c r="H95" s="1">
        <v>166</v>
      </c>
      <c r="I95" s="1">
        <v>51</v>
      </c>
      <c r="J95" s="5">
        <f t="shared" si="5"/>
        <v>965</v>
      </c>
    </row>
    <row r="96" spans="1:10" ht="15">
      <c r="A96" s="5" t="s">
        <v>21</v>
      </c>
      <c r="B96" s="1">
        <v>479</v>
      </c>
      <c r="C96" s="1">
        <v>544</v>
      </c>
      <c r="D96" s="1">
        <v>1095</v>
      </c>
      <c r="E96" s="1">
        <v>1363</v>
      </c>
      <c r="F96" s="1">
        <v>855</v>
      </c>
      <c r="G96" s="1">
        <v>746</v>
      </c>
      <c r="H96" s="1">
        <v>757</v>
      </c>
      <c r="I96" s="1">
        <v>647</v>
      </c>
      <c r="J96" s="5">
        <f t="shared" si="5"/>
        <v>6486</v>
      </c>
    </row>
    <row r="97" spans="1:10" ht="15">
      <c r="A97" s="5" t="s">
        <v>37</v>
      </c>
      <c r="B97" s="1">
        <v>206</v>
      </c>
      <c r="C97" s="1">
        <v>414</v>
      </c>
      <c r="D97" s="1">
        <v>808</v>
      </c>
      <c r="E97" s="1">
        <v>688</v>
      </c>
      <c r="F97" s="1">
        <v>1132</v>
      </c>
      <c r="G97" s="1">
        <v>510</v>
      </c>
      <c r="H97" s="1">
        <v>203</v>
      </c>
      <c r="I97" s="1">
        <v>225</v>
      </c>
      <c r="J97" s="5">
        <f t="shared" si="5"/>
        <v>4186</v>
      </c>
    </row>
    <row r="98" spans="1:10" ht="15">
      <c r="A98" s="5" t="s">
        <v>38</v>
      </c>
      <c r="B98" s="1">
        <v>62</v>
      </c>
      <c r="C98" s="1">
        <v>16</v>
      </c>
      <c r="D98" s="1">
        <v>301</v>
      </c>
      <c r="E98" s="1">
        <v>314</v>
      </c>
      <c r="F98" s="1">
        <v>210</v>
      </c>
      <c r="G98" s="1">
        <v>208</v>
      </c>
      <c r="H98" s="1">
        <v>82</v>
      </c>
      <c r="I98" s="1">
        <v>44</v>
      </c>
      <c r="J98" s="5">
        <f t="shared" si="5"/>
        <v>1237</v>
      </c>
    </row>
    <row r="99" spans="1:10" ht="15">
      <c r="A99" s="33" t="s">
        <v>50</v>
      </c>
      <c r="B99" s="36">
        <f aca="true" t="shared" si="6" ref="B99:J99">SUM(B93:B98)</f>
        <v>926</v>
      </c>
      <c r="C99" s="36">
        <f t="shared" si="6"/>
        <v>1063</v>
      </c>
      <c r="D99" s="36">
        <f t="shared" si="6"/>
        <v>2620</v>
      </c>
      <c r="E99" s="36">
        <f t="shared" si="6"/>
        <v>2826</v>
      </c>
      <c r="F99" s="36">
        <f>SUM(F93:F98)</f>
        <v>2601</v>
      </c>
      <c r="G99" s="36">
        <f>SUM(G93:G98)</f>
        <v>2073</v>
      </c>
      <c r="H99" s="36">
        <f>SUM(H93:H98)</f>
        <v>1377</v>
      </c>
      <c r="I99" s="36">
        <f t="shared" si="6"/>
        <v>1157</v>
      </c>
      <c r="J99" s="36">
        <f t="shared" si="6"/>
        <v>14643</v>
      </c>
    </row>
    <row r="100" spans="1:6" ht="15">
      <c r="A100" s="10"/>
      <c r="B100" s="11"/>
      <c r="C100" s="11"/>
      <c r="D100" s="11"/>
      <c r="E100" s="11"/>
      <c r="F100" s="11"/>
    </row>
    <row r="125" ht="15">
      <c r="A125" s="2" t="s">
        <v>29</v>
      </c>
    </row>
    <row r="126" spans="1:10" ht="30">
      <c r="A126" s="31" t="s">
        <v>30</v>
      </c>
      <c r="B126" s="31" t="s">
        <v>5</v>
      </c>
      <c r="C126" s="31" t="s">
        <v>6</v>
      </c>
      <c r="D126" s="31" t="s">
        <v>7</v>
      </c>
      <c r="E126" s="31" t="s">
        <v>8</v>
      </c>
      <c r="F126" s="31" t="s">
        <v>54</v>
      </c>
      <c r="G126" s="31" t="s">
        <v>55</v>
      </c>
      <c r="H126" s="31" t="s">
        <v>56</v>
      </c>
      <c r="I126" s="31" t="s">
        <v>83</v>
      </c>
      <c r="J126" s="30" t="s">
        <v>33</v>
      </c>
    </row>
    <row r="127" spans="1:10" ht="15">
      <c r="A127" s="8" t="s">
        <v>31</v>
      </c>
      <c r="B127" s="21">
        <v>21921</v>
      </c>
      <c r="C127" s="21">
        <v>21233</v>
      </c>
      <c r="D127" s="21">
        <v>26777</v>
      </c>
      <c r="E127" s="21">
        <v>24119</v>
      </c>
      <c r="F127" s="21">
        <v>20588</v>
      </c>
      <c r="G127" s="21">
        <v>18951</v>
      </c>
      <c r="H127" s="21">
        <v>23824</v>
      </c>
      <c r="I127" s="21">
        <v>19822</v>
      </c>
      <c r="J127" s="22">
        <f>SUM(B127:I127)</f>
        <v>177235</v>
      </c>
    </row>
    <row r="128" spans="1:10" ht="15">
      <c r="A128" s="8" t="s">
        <v>32</v>
      </c>
      <c r="B128" s="21">
        <v>28488</v>
      </c>
      <c r="C128" s="21">
        <v>36954</v>
      </c>
      <c r="D128" s="21">
        <v>51768</v>
      </c>
      <c r="E128" s="21">
        <v>46542</v>
      </c>
      <c r="F128" s="21">
        <v>48696</v>
      </c>
      <c r="G128" s="21">
        <v>52842</v>
      </c>
      <c r="H128" s="21">
        <v>55524</v>
      </c>
      <c r="I128" s="21">
        <v>62369</v>
      </c>
      <c r="J128" s="22">
        <f>SUM(B128:I128)</f>
        <v>383183</v>
      </c>
    </row>
    <row r="129" spans="1:10" ht="15">
      <c r="A129" s="33" t="s">
        <v>4</v>
      </c>
      <c r="B129" s="34">
        <f aca="true" t="shared" si="7" ref="B129:I129">SUM(B127:B128)</f>
        <v>50409</v>
      </c>
      <c r="C129" s="34">
        <f t="shared" si="7"/>
        <v>58187</v>
      </c>
      <c r="D129" s="34">
        <f t="shared" si="7"/>
        <v>78545</v>
      </c>
      <c r="E129" s="34">
        <f t="shared" si="7"/>
        <v>70661</v>
      </c>
      <c r="F129" s="34">
        <f t="shared" si="7"/>
        <v>69284</v>
      </c>
      <c r="G129" s="34">
        <f>SUM(G127:G128)</f>
        <v>71793</v>
      </c>
      <c r="H129" s="34">
        <f>SUM(H127:H128)</f>
        <v>79348</v>
      </c>
      <c r="I129" s="34">
        <f t="shared" si="7"/>
        <v>82191</v>
      </c>
      <c r="J129" s="34">
        <f>SUM(B129:I129)</f>
        <v>560418</v>
      </c>
    </row>
    <row r="130" spans="1:6" ht="15">
      <c r="A130" s="10"/>
      <c r="B130" s="11"/>
      <c r="C130" s="11"/>
      <c r="D130" s="11"/>
      <c r="E130" s="11"/>
      <c r="F130" s="11"/>
    </row>
    <row r="148" ht="15">
      <c r="A148" s="2" t="s">
        <v>27</v>
      </c>
    </row>
    <row r="149" spans="1:10" ht="30">
      <c r="A149" s="31" t="s">
        <v>3</v>
      </c>
      <c r="B149" s="31" t="s">
        <v>5</v>
      </c>
      <c r="C149" s="31" t="s">
        <v>6</v>
      </c>
      <c r="D149" s="31" t="s">
        <v>7</v>
      </c>
      <c r="E149" s="31" t="s">
        <v>8</v>
      </c>
      <c r="F149" s="31" t="s">
        <v>54</v>
      </c>
      <c r="G149" s="31" t="s">
        <v>55</v>
      </c>
      <c r="H149" s="31" t="s">
        <v>56</v>
      </c>
      <c r="I149" s="31" t="s">
        <v>83</v>
      </c>
      <c r="J149" s="30" t="s">
        <v>11</v>
      </c>
    </row>
    <row r="150" spans="1:10" ht="15">
      <c r="A150" s="6" t="s">
        <v>12</v>
      </c>
      <c r="B150" s="14">
        <v>14223</v>
      </c>
      <c r="C150" s="14">
        <v>18706</v>
      </c>
      <c r="D150" s="14">
        <v>26661</v>
      </c>
      <c r="E150" s="14">
        <v>26272</v>
      </c>
      <c r="F150" s="14">
        <v>26656</v>
      </c>
      <c r="G150" s="14">
        <v>26123</v>
      </c>
      <c r="H150" s="14">
        <v>31841</v>
      </c>
      <c r="I150" s="14">
        <v>25669</v>
      </c>
      <c r="J150" s="22">
        <f>SUM(B150:I150)</f>
        <v>196151</v>
      </c>
    </row>
    <row r="151" spans="1:10" ht="30">
      <c r="A151" s="6" t="s">
        <v>13</v>
      </c>
      <c r="B151" s="14">
        <v>14265</v>
      </c>
      <c r="C151" s="14">
        <v>18248</v>
      </c>
      <c r="D151" s="14">
        <v>25107</v>
      </c>
      <c r="E151" s="14">
        <v>20270</v>
      </c>
      <c r="F151" s="14">
        <v>22040</v>
      </c>
      <c r="G151" s="14">
        <v>26719</v>
      </c>
      <c r="H151" s="14">
        <v>23683</v>
      </c>
      <c r="I151" s="14">
        <v>36700</v>
      </c>
      <c r="J151" s="22">
        <f>SUM(B151:I151)</f>
        <v>187032</v>
      </c>
    </row>
    <row r="152" spans="1:10" ht="15.75">
      <c r="A152" s="33" t="s">
        <v>4</v>
      </c>
      <c r="B152" s="34">
        <f>SUM(B150:B151)</f>
        <v>28488</v>
      </c>
      <c r="C152" s="34">
        <f>SUM(C150:C151)</f>
        <v>36954</v>
      </c>
      <c r="D152" s="34">
        <f>SUM(D150:D151)</f>
        <v>51768</v>
      </c>
      <c r="E152" s="34">
        <f>SUM(E150:E151)</f>
        <v>46542</v>
      </c>
      <c r="F152" s="34">
        <f>SUM(F150:F151)</f>
        <v>48696</v>
      </c>
      <c r="G152" s="34">
        <f>SUM(G150:G151)</f>
        <v>52842</v>
      </c>
      <c r="H152" s="34">
        <f>SUM(H150:H151)</f>
        <v>55524</v>
      </c>
      <c r="I152" s="34">
        <f>SUM(I150:I151)</f>
        <v>62369</v>
      </c>
      <c r="J152" s="35">
        <f>SUM(J150:J151)</f>
        <v>383183</v>
      </c>
    </row>
    <row r="153" spans="1:6" ht="15.75">
      <c r="A153" s="10"/>
      <c r="B153" s="11"/>
      <c r="C153" s="11"/>
      <c r="D153" s="11"/>
      <c r="E153" s="11"/>
      <c r="F153" s="9"/>
    </row>
    <row r="157" spans="1:6" ht="15.75">
      <c r="A157" s="10"/>
      <c r="B157" s="11"/>
      <c r="C157" s="11"/>
      <c r="D157" s="11"/>
      <c r="E157" s="11"/>
      <c r="F157" s="9"/>
    </row>
    <row r="158" spans="1:6" ht="15.75">
      <c r="A158" s="10"/>
      <c r="B158" s="11"/>
      <c r="C158" s="11"/>
      <c r="D158" s="11"/>
      <c r="E158" s="11"/>
      <c r="F158" s="9"/>
    </row>
    <row r="159" spans="1:6" ht="15.75">
      <c r="A159" s="10"/>
      <c r="B159" s="11"/>
      <c r="C159" s="11"/>
      <c r="D159" s="11"/>
      <c r="E159" s="11"/>
      <c r="F159" s="9"/>
    </row>
    <row r="160" spans="1:6" ht="15.75">
      <c r="A160" s="10"/>
      <c r="B160" s="11"/>
      <c r="C160" s="11"/>
      <c r="D160" s="11"/>
      <c r="E160" s="11"/>
      <c r="F160" s="9"/>
    </row>
    <row r="161" spans="1:6" ht="15.75">
      <c r="A161" s="10"/>
      <c r="B161" s="11"/>
      <c r="C161" s="11"/>
      <c r="D161" s="11"/>
      <c r="E161" s="11"/>
      <c r="F161" s="9"/>
    </row>
    <row r="162" spans="1:6" ht="15.75">
      <c r="A162" s="10"/>
      <c r="B162" s="11"/>
      <c r="C162" s="11"/>
      <c r="D162" s="11"/>
      <c r="E162" s="11"/>
      <c r="F162" s="9"/>
    </row>
    <row r="163" spans="1:6" ht="15.75">
      <c r="A163" s="10"/>
      <c r="B163" s="11"/>
      <c r="C163" s="11"/>
      <c r="D163" s="11"/>
      <c r="E163" s="11"/>
      <c r="F163" s="9"/>
    </row>
    <row r="164" spans="1:6" ht="15.75">
      <c r="A164" s="10"/>
      <c r="B164" s="11"/>
      <c r="C164" s="11"/>
      <c r="D164" s="11"/>
      <c r="E164" s="11"/>
      <c r="F164" s="9"/>
    </row>
    <row r="165" spans="1:6" ht="15.75">
      <c r="A165" s="10"/>
      <c r="B165" s="11"/>
      <c r="C165" s="11"/>
      <c r="D165" s="11"/>
      <c r="E165" s="11"/>
      <c r="F165" s="9"/>
    </row>
    <row r="166" spans="1:6" ht="15.75">
      <c r="A166" s="10"/>
      <c r="B166" s="11"/>
      <c r="C166" s="11"/>
      <c r="D166" s="11"/>
      <c r="E166" s="11"/>
      <c r="F166" s="9"/>
    </row>
    <row r="167" spans="1:6" ht="15.75">
      <c r="A167" s="10"/>
      <c r="B167" s="11"/>
      <c r="C167" s="11"/>
      <c r="D167" s="11"/>
      <c r="E167" s="11"/>
      <c r="F167" s="9"/>
    </row>
    <row r="168" spans="1:6" ht="15.75">
      <c r="A168" s="10"/>
      <c r="B168" s="11"/>
      <c r="C168" s="11"/>
      <c r="D168" s="11"/>
      <c r="E168" s="11"/>
      <c r="F168" s="9"/>
    </row>
    <row r="169" spans="1:6" ht="15.75">
      <c r="A169" s="10"/>
      <c r="B169" s="11"/>
      <c r="C169" s="11"/>
      <c r="D169" s="11"/>
      <c r="E169" s="11"/>
      <c r="F169" s="9"/>
    </row>
    <row r="170" spans="1:6" ht="15.75">
      <c r="A170" s="10"/>
      <c r="B170" s="11"/>
      <c r="C170" s="11"/>
      <c r="D170" s="11"/>
      <c r="E170" s="11"/>
      <c r="F170" s="9"/>
    </row>
    <row r="171" spans="1:6" ht="15.75">
      <c r="A171" s="10"/>
      <c r="B171" s="11"/>
      <c r="C171" s="11"/>
      <c r="D171" s="11"/>
      <c r="E171" s="11"/>
      <c r="F171" s="9"/>
    </row>
    <row r="172" spans="1:6" ht="15.75">
      <c r="A172" s="10"/>
      <c r="B172" s="11"/>
      <c r="C172" s="11"/>
      <c r="D172" s="11"/>
      <c r="E172" s="11"/>
      <c r="F172" s="9"/>
    </row>
    <row r="173" spans="1:6" ht="15.75">
      <c r="A173" s="25" t="s">
        <v>80</v>
      </c>
      <c r="B173" s="11"/>
      <c r="C173" s="11"/>
      <c r="D173" s="11"/>
      <c r="E173" s="11"/>
      <c r="F173" s="9"/>
    </row>
    <row r="174" spans="1:10" ht="30">
      <c r="A174" s="30" t="s">
        <v>57</v>
      </c>
      <c r="B174" s="30" t="s">
        <v>58</v>
      </c>
      <c r="C174" s="30" t="s">
        <v>59</v>
      </c>
      <c r="D174" s="30" t="s">
        <v>60</v>
      </c>
      <c r="E174" s="30" t="s">
        <v>61</v>
      </c>
      <c r="F174" s="37" t="s">
        <v>62</v>
      </c>
      <c r="G174" s="30" t="s">
        <v>63</v>
      </c>
      <c r="H174" s="30" t="s">
        <v>64</v>
      </c>
      <c r="I174" s="30" t="s">
        <v>84</v>
      </c>
      <c r="J174" s="30" t="s">
        <v>65</v>
      </c>
    </row>
    <row r="175" spans="1:10" ht="30">
      <c r="A175" s="29" t="s">
        <v>66</v>
      </c>
      <c r="B175" s="27">
        <v>18</v>
      </c>
      <c r="C175" s="27">
        <v>27</v>
      </c>
      <c r="D175" s="27">
        <v>135</v>
      </c>
      <c r="E175" s="27">
        <v>131</v>
      </c>
      <c r="F175" s="28">
        <v>122</v>
      </c>
      <c r="G175" s="27">
        <v>33</v>
      </c>
      <c r="H175" s="27">
        <v>35</v>
      </c>
      <c r="I175" s="27">
        <v>23</v>
      </c>
      <c r="J175" s="5">
        <f aca="true" t="shared" si="8" ref="J175:J181">SUM(B175:I175)</f>
        <v>524</v>
      </c>
    </row>
    <row r="176" spans="1:10" ht="15.75">
      <c r="A176" s="29" t="s">
        <v>67</v>
      </c>
      <c r="B176" s="27">
        <v>33</v>
      </c>
      <c r="C176" s="27">
        <v>53</v>
      </c>
      <c r="D176" s="27">
        <v>38</v>
      </c>
      <c r="E176" s="27">
        <v>45</v>
      </c>
      <c r="F176" s="28">
        <v>29</v>
      </c>
      <c r="G176" s="27">
        <v>18</v>
      </c>
      <c r="H176" s="27">
        <v>22</v>
      </c>
      <c r="I176" s="27">
        <v>35</v>
      </c>
      <c r="J176" s="5">
        <f t="shared" si="8"/>
        <v>273</v>
      </c>
    </row>
    <row r="177" spans="1:10" ht="30">
      <c r="A177" s="29" t="s">
        <v>68</v>
      </c>
      <c r="B177" s="27">
        <v>4</v>
      </c>
      <c r="C177" s="27">
        <v>81</v>
      </c>
      <c r="D177" s="27">
        <v>16</v>
      </c>
      <c r="E177" s="27">
        <v>4</v>
      </c>
      <c r="F177" s="28">
        <v>16</v>
      </c>
      <c r="G177" s="27">
        <v>8</v>
      </c>
      <c r="H177" s="27">
        <v>24</v>
      </c>
      <c r="I177" s="27">
        <v>9</v>
      </c>
      <c r="J177" s="5">
        <f t="shared" si="8"/>
        <v>162</v>
      </c>
    </row>
    <row r="178" spans="1:10" ht="15.75">
      <c r="A178" s="29" t="s">
        <v>69</v>
      </c>
      <c r="B178" s="27">
        <v>3</v>
      </c>
      <c r="C178" s="27">
        <v>6</v>
      </c>
      <c r="D178" s="27">
        <v>5</v>
      </c>
      <c r="E178" s="27">
        <v>16</v>
      </c>
      <c r="F178" s="28"/>
      <c r="G178" s="27">
        <v>2</v>
      </c>
      <c r="H178" s="27">
        <v>12</v>
      </c>
      <c r="I178" s="27">
        <v>13</v>
      </c>
      <c r="J178" s="5">
        <f t="shared" si="8"/>
        <v>57</v>
      </c>
    </row>
    <row r="179" spans="1:10" ht="15.75">
      <c r="A179" s="29" t="s">
        <v>70</v>
      </c>
      <c r="B179" s="27"/>
      <c r="C179" s="27">
        <v>5</v>
      </c>
      <c r="D179" s="27">
        <v>5</v>
      </c>
      <c r="E179" s="27">
        <v>1</v>
      </c>
      <c r="F179" s="28">
        <v>5</v>
      </c>
      <c r="G179" s="27">
        <v>3</v>
      </c>
      <c r="H179" s="27">
        <v>18</v>
      </c>
      <c r="I179" s="27">
        <v>6</v>
      </c>
      <c r="J179" s="5">
        <f t="shared" si="8"/>
        <v>43</v>
      </c>
    </row>
    <row r="180" spans="1:10" ht="30">
      <c r="A180" s="29" t="s">
        <v>71</v>
      </c>
      <c r="B180" s="27"/>
      <c r="C180" s="27">
        <v>1</v>
      </c>
      <c r="D180" s="27">
        <v>2</v>
      </c>
      <c r="E180" s="27">
        <v>2</v>
      </c>
      <c r="F180" s="28">
        <v>1</v>
      </c>
      <c r="G180" s="27">
        <v>1</v>
      </c>
      <c r="H180" s="27">
        <v>1</v>
      </c>
      <c r="I180" s="27">
        <v>6</v>
      </c>
      <c r="J180" s="5">
        <f t="shared" si="8"/>
        <v>14</v>
      </c>
    </row>
    <row r="181" spans="1:10" ht="15.75">
      <c r="A181" s="29" t="s">
        <v>72</v>
      </c>
      <c r="B181" s="27"/>
      <c r="C181" s="27"/>
      <c r="D181" s="27">
        <v>1</v>
      </c>
      <c r="E181" s="27">
        <v>1</v>
      </c>
      <c r="F181" s="28">
        <v>3</v>
      </c>
      <c r="G181" s="27">
        <v>1</v>
      </c>
      <c r="H181" s="27"/>
      <c r="I181" s="27">
        <v>3</v>
      </c>
      <c r="J181" s="5">
        <f t="shared" si="8"/>
        <v>9</v>
      </c>
    </row>
    <row r="182" spans="1:10" ht="15.75">
      <c r="A182" s="38" t="s">
        <v>65</v>
      </c>
      <c r="B182" s="36">
        <f aca="true" t="shared" si="9" ref="B182:J182">SUM(B175:B181)</f>
        <v>58</v>
      </c>
      <c r="C182" s="36">
        <f t="shared" si="9"/>
        <v>173</v>
      </c>
      <c r="D182" s="36">
        <f t="shared" si="9"/>
        <v>202</v>
      </c>
      <c r="E182" s="36">
        <f t="shared" si="9"/>
        <v>200</v>
      </c>
      <c r="F182" s="39">
        <f t="shared" si="9"/>
        <v>176</v>
      </c>
      <c r="G182" s="36">
        <f t="shared" si="9"/>
        <v>66</v>
      </c>
      <c r="H182" s="36">
        <f t="shared" si="9"/>
        <v>112</v>
      </c>
      <c r="I182" s="36">
        <f t="shared" si="9"/>
        <v>95</v>
      </c>
      <c r="J182" s="36">
        <f t="shared" si="9"/>
        <v>1082</v>
      </c>
    </row>
    <row r="183" spans="1:9" ht="15.75">
      <c r="A183" s="10"/>
      <c r="B183" s="11"/>
      <c r="C183" s="11"/>
      <c r="D183" s="11"/>
      <c r="E183" s="11"/>
      <c r="F183" s="9"/>
      <c r="G183" s="11"/>
      <c r="H183" s="11"/>
      <c r="I183" s="11"/>
    </row>
    <row r="184" spans="1:9" ht="15.75">
      <c r="A184" s="10"/>
      <c r="B184" s="11"/>
      <c r="C184" s="11"/>
      <c r="D184" s="11"/>
      <c r="E184" s="11"/>
      <c r="F184" s="9"/>
      <c r="G184" s="11"/>
      <c r="H184" s="11"/>
      <c r="I184" s="11"/>
    </row>
    <row r="185" spans="1:9" ht="15.75">
      <c r="A185" s="10"/>
      <c r="B185" s="11"/>
      <c r="C185" s="11"/>
      <c r="D185" s="11"/>
      <c r="E185" s="11"/>
      <c r="F185" s="9"/>
      <c r="G185" s="11"/>
      <c r="H185" s="11"/>
      <c r="I185" s="11"/>
    </row>
    <row r="186" spans="1:9" ht="15.75">
      <c r="A186" s="10"/>
      <c r="B186" s="11"/>
      <c r="C186" s="11"/>
      <c r="D186" s="11"/>
      <c r="E186" s="11"/>
      <c r="F186" s="9"/>
      <c r="G186" s="11"/>
      <c r="H186" s="11"/>
      <c r="I186" s="11"/>
    </row>
    <row r="187" spans="1:9" ht="15.75">
      <c r="A187" s="10"/>
      <c r="B187" s="11"/>
      <c r="C187" s="11"/>
      <c r="D187" s="11"/>
      <c r="E187" s="11"/>
      <c r="F187" s="9"/>
      <c r="G187" s="11"/>
      <c r="H187" s="11"/>
      <c r="I187" s="11"/>
    </row>
    <row r="188" spans="1:9" ht="15.75">
      <c r="A188" s="10"/>
      <c r="B188" s="11"/>
      <c r="C188" s="11"/>
      <c r="D188" s="11"/>
      <c r="E188" s="11"/>
      <c r="F188" s="9"/>
      <c r="G188" s="11"/>
      <c r="H188" s="11"/>
      <c r="I188" s="11"/>
    </row>
    <row r="189" spans="1:9" ht="15.75">
      <c r="A189" s="10"/>
      <c r="B189" s="11"/>
      <c r="C189" s="11"/>
      <c r="D189" s="11"/>
      <c r="E189" s="11"/>
      <c r="F189" s="9"/>
      <c r="G189" s="11"/>
      <c r="H189" s="11"/>
      <c r="I189" s="11"/>
    </row>
    <row r="190" spans="1:9" ht="15.75">
      <c r="A190" s="10"/>
      <c r="B190" s="11"/>
      <c r="C190" s="11"/>
      <c r="D190" s="11"/>
      <c r="E190" s="11"/>
      <c r="F190" s="9"/>
      <c r="G190" s="11"/>
      <c r="H190" s="11"/>
      <c r="I190" s="11"/>
    </row>
    <row r="191" spans="1:9" ht="15.75">
      <c r="A191" s="10"/>
      <c r="B191" s="11"/>
      <c r="C191" s="11"/>
      <c r="D191" s="11"/>
      <c r="E191" s="11"/>
      <c r="F191" s="9"/>
      <c r="G191" s="11"/>
      <c r="H191" s="11"/>
      <c r="I191" s="11"/>
    </row>
    <row r="192" spans="1:9" ht="15.75">
      <c r="A192" s="10"/>
      <c r="B192" s="11"/>
      <c r="C192" s="11"/>
      <c r="D192" s="11"/>
      <c r="E192" s="11"/>
      <c r="F192" s="9"/>
      <c r="G192" s="11"/>
      <c r="H192" s="11"/>
      <c r="I192" s="11"/>
    </row>
    <row r="193" spans="1:9" ht="15.75">
      <c r="A193" s="10"/>
      <c r="B193" s="11"/>
      <c r="C193" s="11"/>
      <c r="D193" s="11"/>
      <c r="E193" s="11"/>
      <c r="F193" s="9"/>
      <c r="G193" s="11"/>
      <c r="H193" s="11"/>
      <c r="I193" s="11"/>
    </row>
    <row r="194" spans="1:9" ht="15.75">
      <c r="A194" s="10"/>
      <c r="B194" s="11"/>
      <c r="C194" s="11"/>
      <c r="D194" s="11"/>
      <c r="E194" s="11"/>
      <c r="F194" s="9"/>
      <c r="G194" s="11"/>
      <c r="H194" s="11"/>
      <c r="I194" s="11"/>
    </row>
    <row r="195" spans="1:9" ht="15.75">
      <c r="A195" s="10"/>
      <c r="B195" s="11"/>
      <c r="C195" s="11"/>
      <c r="D195" s="11"/>
      <c r="E195" s="11"/>
      <c r="F195" s="9"/>
      <c r="G195" s="11"/>
      <c r="H195" s="11"/>
      <c r="I195" s="11"/>
    </row>
    <row r="196" spans="1:9" ht="15.75">
      <c r="A196" s="10"/>
      <c r="B196" s="11"/>
      <c r="C196" s="11"/>
      <c r="D196" s="11"/>
      <c r="E196" s="11"/>
      <c r="F196" s="9"/>
      <c r="G196" s="11"/>
      <c r="H196" s="11"/>
      <c r="I196" s="11"/>
    </row>
    <row r="197" spans="1:9" ht="15.75">
      <c r="A197" s="10"/>
      <c r="B197" s="11"/>
      <c r="C197" s="11"/>
      <c r="D197" s="11"/>
      <c r="E197" s="11"/>
      <c r="F197" s="9"/>
      <c r="G197" s="11"/>
      <c r="H197" s="11"/>
      <c r="I197" s="11"/>
    </row>
    <row r="198" spans="1:9" ht="15.75">
      <c r="A198" s="10"/>
      <c r="B198" s="11"/>
      <c r="C198" s="11"/>
      <c r="D198" s="11"/>
      <c r="E198" s="11"/>
      <c r="F198" s="9"/>
      <c r="G198" s="11"/>
      <c r="H198" s="11"/>
      <c r="I198" s="11"/>
    </row>
    <row r="199" spans="1:9" ht="15.75">
      <c r="A199" s="10"/>
      <c r="B199" s="11"/>
      <c r="C199" s="11"/>
      <c r="D199" s="11"/>
      <c r="E199" s="11"/>
      <c r="F199" s="9"/>
      <c r="G199" s="11"/>
      <c r="H199" s="11"/>
      <c r="I199" s="11"/>
    </row>
    <row r="200" spans="1:9" ht="15.75">
      <c r="A200" s="10"/>
      <c r="B200" s="11"/>
      <c r="C200" s="11"/>
      <c r="D200" s="11"/>
      <c r="E200" s="11"/>
      <c r="F200" s="9"/>
      <c r="G200" s="11"/>
      <c r="H200" s="11"/>
      <c r="I200" s="11"/>
    </row>
    <row r="201" spans="1:9" ht="15.75">
      <c r="A201" s="10"/>
      <c r="B201" s="11"/>
      <c r="C201" s="11"/>
      <c r="D201" s="11"/>
      <c r="E201" s="11"/>
      <c r="F201" s="9"/>
      <c r="G201" s="11"/>
      <c r="H201" s="11"/>
      <c r="I201" s="11"/>
    </row>
    <row r="202" spans="1:9" ht="15.75">
      <c r="A202" s="10"/>
      <c r="B202" s="11"/>
      <c r="C202" s="11"/>
      <c r="D202" s="11"/>
      <c r="E202" s="11"/>
      <c r="F202" s="9"/>
      <c r="G202" s="11"/>
      <c r="H202" s="11"/>
      <c r="I202" s="11"/>
    </row>
    <row r="203" spans="1:6" ht="15.75">
      <c r="A203" s="10"/>
      <c r="B203" s="11"/>
      <c r="C203" s="11"/>
      <c r="D203" s="11"/>
      <c r="E203" s="11"/>
      <c r="F203" s="26"/>
    </row>
    <row r="204" spans="1:6" ht="15.75">
      <c r="A204" s="25" t="s">
        <v>81</v>
      </c>
      <c r="B204" s="11"/>
      <c r="C204" s="11"/>
      <c r="D204" s="11"/>
      <c r="E204" s="11"/>
      <c r="F204" s="26"/>
    </row>
    <row r="205" spans="1:10" ht="15.75">
      <c r="A205" s="30" t="s">
        <v>73</v>
      </c>
      <c r="B205" s="30" t="s">
        <v>58</v>
      </c>
      <c r="C205" s="30" t="s">
        <v>59</v>
      </c>
      <c r="D205" s="30" t="s">
        <v>60</v>
      </c>
      <c r="E205" s="30" t="s">
        <v>61</v>
      </c>
      <c r="F205" s="37" t="s">
        <v>62</v>
      </c>
      <c r="G205" s="30" t="s">
        <v>63</v>
      </c>
      <c r="H205" s="30" t="s">
        <v>64</v>
      </c>
      <c r="I205" s="30" t="s">
        <v>84</v>
      </c>
      <c r="J205" s="30" t="s">
        <v>65</v>
      </c>
    </row>
    <row r="206" spans="1:10" ht="15.75">
      <c r="A206" s="7" t="s">
        <v>74</v>
      </c>
      <c r="B206" s="27">
        <v>23</v>
      </c>
      <c r="C206" s="27">
        <v>47</v>
      </c>
      <c r="D206" s="27">
        <v>151</v>
      </c>
      <c r="E206" s="27">
        <v>147</v>
      </c>
      <c r="F206" s="28">
        <v>155</v>
      </c>
      <c r="G206" s="27">
        <v>50</v>
      </c>
      <c r="H206" s="27">
        <v>68</v>
      </c>
      <c r="I206" s="27">
        <v>42</v>
      </c>
      <c r="J206" s="5">
        <f aca="true" t="shared" si="10" ref="J206:J211">SUM(B206:I206)</f>
        <v>683</v>
      </c>
    </row>
    <row r="207" spans="1:10" ht="15.75">
      <c r="A207" s="7" t="s">
        <v>75</v>
      </c>
      <c r="B207" s="27">
        <v>2</v>
      </c>
      <c r="C207" s="27">
        <v>89</v>
      </c>
      <c r="D207" s="27">
        <v>23</v>
      </c>
      <c r="E207" s="27">
        <v>1</v>
      </c>
      <c r="F207" s="28">
        <v>0</v>
      </c>
      <c r="G207" s="27">
        <v>0</v>
      </c>
      <c r="H207" s="27">
        <v>0</v>
      </c>
      <c r="I207" s="27">
        <v>0</v>
      </c>
      <c r="J207" s="5">
        <f t="shared" si="10"/>
        <v>115</v>
      </c>
    </row>
    <row r="208" spans="1:10" ht="15.75">
      <c r="A208" s="7" t="s">
        <v>76</v>
      </c>
      <c r="B208" s="27">
        <v>11</v>
      </c>
      <c r="C208" s="27">
        <v>14</v>
      </c>
      <c r="D208" s="27">
        <v>8</v>
      </c>
      <c r="E208" s="27">
        <v>21</v>
      </c>
      <c r="F208" s="28">
        <v>7</v>
      </c>
      <c r="G208" s="27">
        <v>4</v>
      </c>
      <c r="H208" s="27">
        <v>27</v>
      </c>
      <c r="I208" s="27">
        <v>22</v>
      </c>
      <c r="J208" s="5">
        <f t="shared" si="10"/>
        <v>114</v>
      </c>
    </row>
    <row r="209" spans="1:10" ht="15.75">
      <c r="A209" s="7" t="s">
        <v>77</v>
      </c>
      <c r="B209" s="27">
        <v>10</v>
      </c>
      <c r="C209" s="27">
        <v>9</v>
      </c>
      <c r="D209" s="27">
        <v>4</v>
      </c>
      <c r="E209" s="27">
        <v>12</v>
      </c>
      <c r="F209" s="28">
        <v>3</v>
      </c>
      <c r="G209" s="27">
        <v>7</v>
      </c>
      <c r="H209" s="27">
        <v>11</v>
      </c>
      <c r="I209" s="27">
        <v>11</v>
      </c>
      <c r="J209" s="5">
        <f t="shared" si="10"/>
        <v>67</v>
      </c>
    </row>
    <row r="210" spans="1:10" ht="15.75">
      <c r="A210" s="7" t="s">
        <v>78</v>
      </c>
      <c r="B210" s="27">
        <v>7</v>
      </c>
      <c r="C210" s="27">
        <v>13</v>
      </c>
      <c r="D210" s="27">
        <v>10</v>
      </c>
      <c r="E210" s="27">
        <v>3</v>
      </c>
      <c r="F210" s="28">
        <v>7</v>
      </c>
      <c r="G210" s="27"/>
      <c r="H210" s="27">
        <v>2</v>
      </c>
      <c r="I210" s="27">
        <v>15</v>
      </c>
      <c r="J210" s="5">
        <f t="shared" si="10"/>
        <v>57</v>
      </c>
    </row>
    <row r="211" spans="1:10" ht="15.75">
      <c r="A211" s="7" t="s">
        <v>79</v>
      </c>
      <c r="B211" s="27">
        <v>5</v>
      </c>
      <c r="C211" s="27">
        <v>1</v>
      </c>
      <c r="D211" s="27">
        <v>6</v>
      </c>
      <c r="E211" s="27">
        <v>16</v>
      </c>
      <c r="F211" s="28">
        <v>4</v>
      </c>
      <c r="G211" s="27">
        <v>6</v>
      </c>
      <c r="H211" s="27">
        <v>4</v>
      </c>
      <c r="I211" s="27">
        <v>5</v>
      </c>
      <c r="J211" s="5">
        <f t="shared" si="10"/>
        <v>47</v>
      </c>
    </row>
    <row r="212" spans="1:10" ht="15.75">
      <c r="A212" s="33" t="s">
        <v>65</v>
      </c>
      <c r="B212" s="36">
        <f aca="true" t="shared" si="11" ref="B212:J212">SUM(B206:B211)</f>
        <v>58</v>
      </c>
      <c r="C212" s="36">
        <f t="shared" si="11"/>
        <v>173</v>
      </c>
      <c r="D212" s="36">
        <f t="shared" si="11"/>
        <v>202</v>
      </c>
      <c r="E212" s="36">
        <f t="shared" si="11"/>
        <v>200</v>
      </c>
      <c r="F212" s="39">
        <f t="shared" si="11"/>
        <v>176</v>
      </c>
      <c r="G212" s="36">
        <f t="shared" si="11"/>
        <v>67</v>
      </c>
      <c r="H212" s="36">
        <f t="shared" si="11"/>
        <v>112</v>
      </c>
      <c r="I212" s="36">
        <f t="shared" si="11"/>
        <v>95</v>
      </c>
      <c r="J212" s="36">
        <f t="shared" si="11"/>
        <v>1083</v>
      </c>
    </row>
    <row r="213" spans="1:9" ht="15.75">
      <c r="A213" s="10"/>
      <c r="B213" s="11"/>
      <c r="C213" s="11"/>
      <c r="D213" s="11"/>
      <c r="E213" s="11"/>
      <c r="F213" s="9"/>
      <c r="G213" s="11"/>
      <c r="H213" s="11"/>
      <c r="I213" s="11"/>
    </row>
    <row r="214" spans="1:9" ht="15.75">
      <c r="A214" s="10"/>
      <c r="B214" s="11"/>
      <c r="C214" s="11"/>
      <c r="D214" s="11"/>
      <c r="E214" s="11"/>
      <c r="F214" s="9"/>
      <c r="G214" s="11"/>
      <c r="H214" s="11"/>
      <c r="I214" s="11"/>
    </row>
    <row r="215" spans="1:9" ht="15.75">
      <c r="A215" s="10"/>
      <c r="B215" s="11"/>
      <c r="C215" s="11"/>
      <c r="D215" s="11"/>
      <c r="E215" s="11"/>
      <c r="F215" s="9"/>
      <c r="G215" s="11"/>
      <c r="H215" s="11"/>
      <c r="I215" s="11"/>
    </row>
    <row r="216" spans="1:9" ht="15.75">
      <c r="A216" s="10"/>
      <c r="B216" s="11"/>
      <c r="C216" s="11"/>
      <c r="D216" s="11"/>
      <c r="E216" s="11"/>
      <c r="F216" s="9"/>
      <c r="G216" s="11"/>
      <c r="H216" s="11"/>
      <c r="I216" s="11"/>
    </row>
    <row r="217" spans="1:9" ht="15.75">
      <c r="A217" s="10"/>
      <c r="B217" s="11"/>
      <c r="C217" s="11"/>
      <c r="D217" s="11"/>
      <c r="E217" s="11"/>
      <c r="F217" s="9"/>
      <c r="G217" s="11"/>
      <c r="H217" s="11"/>
      <c r="I217" s="11"/>
    </row>
    <row r="218" spans="1:9" ht="15.75">
      <c r="A218" s="10"/>
      <c r="B218" s="11"/>
      <c r="C218" s="11"/>
      <c r="D218" s="11"/>
      <c r="E218" s="11"/>
      <c r="F218" s="9"/>
      <c r="G218" s="11"/>
      <c r="H218" s="11"/>
      <c r="I218" s="11"/>
    </row>
    <row r="219" spans="1:9" ht="15.75">
      <c r="A219" s="10"/>
      <c r="B219" s="11"/>
      <c r="C219" s="11"/>
      <c r="D219" s="11"/>
      <c r="E219" s="11"/>
      <c r="F219" s="9"/>
      <c r="G219" s="11"/>
      <c r="H219" s="11"/>
      <c r="I219" s="11"/>
    </row>
    <row r="220" spans="1:9" ht="15.75">
      <c r="A220" s="10"/>
      <c r="B220" s="11"/>
      <c r="C220" s="11"/>
      <c r="D220" s="11"/>
      <c r="E220" s="11"/>
      <c r="F220" s="9"/>
      <c r="G220" s="11"/>
      <c r="H220" s="11"/>
      <c r="I220" s="11"/>
    </row>
    <row r="221" spans="1:9" ht="15.75">
      <c r="A221" s="10"/>
      <c r="B221" s="11"/>
      <c r="C221" s="11"/>
      <c r="D221" s="11"/>
      <c r="E221" s="11"/>
      <c r="F221" s="9"/>
      <c r="G221" s="11"/>
      <c r="H221" s="11"/>
      <c r="I221" s="11"/>
    </row>
    <row r="222" spans="1:9" ht="15.75">
      <c r="A222" s="10"/>
      <c r="B222" s="11"/>
      <c r="C222" s="11"/>
      <c r="D222" s="11"/>
      <c r="E222" s="11"/>
      <c r="F222" s="9"/>
      <c r="G222" s="11"/>
      <c r="H222" s="11"/>
      <c r="I222" s="11"/>
    </row>
    <row r="223" spans="1:9" ht="15.75">
      <c r="A223" s="10"/>
      <c r="B223" s="11"/>
      <c r="C223" s="11"/>
      <c r="D223" s="11"/>
      <c r="E223" s="11"/>
      <c r="F223" s="9"/>
      <c r="G223" s="11"/>
      <c r="H223" s="11"/>
      <c r="I223" s="11"/>
    </row>
    <row r="224" spans="1:9" ht="15.75">
      <c r="A224" s="10"/>
      <c r="B224" s="11"/>
      <c r="C224" s="11"/>
      <c r="D224" s="11"/>
      <c r="E224" s="11"/>
      <c r="F224" s="9"/>
      <c r="G224" s="11"/>
      <c r="H224" s="11"/>
      <c r="I224" s="11"/>
    </row>
    <row r="225" spans="1:9" ht="15.75">
      <c r="A225" s="10"/>
      <c r="B225" s="11"/>
      <c r="C225" s="11"/>
      <c r="D225" s="11"/>
      <c r="E225" s="11"/>
      <c r="F225" s="9"/>
      <c r="G225" s="11"/>
      <c r="H225" s="11"/>
      <c r="I225" s="11"/>
    </row>
    <row r="226" spans="1:9" ht="15.75">
      <c r="A226" s="10"/>
      <c r="B226" s="11"/>
      <c r="C226" s="11"/>
      <c r="D226" s="11"/>
      <c r="E226" s="11"/>
      <c r="F226" s="9"/>
      <c r="G226" s="11"/>
      <c r="H226" s="11"/>
      <c r="I226" s="11"/>
    </row>
    <row r="227" spans="1:9" ht="15.75">
      <c r="A227" s="10"/>
      <c r="B227" s="11"/>
      <c r="C227" s="11"/>
      <c r="D227" s="11"/>
      <c r="E227" s="11"/>
      <c r="F227" s="9"/>
      <c r="G227" s="11"/>
      <c r="H227" s="11"/>
      <c r="I227" s="11"/>
    </row>
    <row r="228" spans="1:9" ht="15.75">
      <c r="A228" s="10"/>
      <c r="B228" s="11"/>
      <c r="C228" s="11"/>
      <c r="D228" s="11"/>
      <c r="E228" s="11"/>
      <c r="F228" s="9"/>
      <c r="G228" s="11"/>
      <c r="H228" s="11"/>
      <c r="I228" s="11"/>
    </row>
    <row r="229" spans="1:9" ht="15.75">
      <c r="A229" s="10"/>
      <c r="B229" s="11"/>
      <c r="C229" s="11"/>
      <c r="D229" s="11"/>
      <c r="E229" s="11"/>
      <c r="F229" s="9"/>
      <c r="G229" s="11"/>
      <c r="H229" s="11"/>
      <c r="I229" s="11"/>
    </row>
    <row r="230" spans="1:9" ht="15.75">
      <c r="A230" s="10"/>
      <c r="B230" s="11"/>
      <c r="C230" s="11"/>
      <c r="D230" s="11"/>
      <c r="E230" s="11"/>
      <c r="F230" s="9"/>
      <c r="G230" s="11"/>
      <c r="H230" s="11"/>
      <c r="I230" s="11"/>
    </row>
    <row r="231" spans="1:9" ht="15.75">
      <c r="A231" s="10"/>
      <c r="B231" s="11"/>
      <c r="C231" s="11"/>
      <c r="D231" s="11"/>
      <c r="E231" s="11"/>
      <c r="F231" s="9"/>
      <c r="G231" s="11"/>
      <c r="H231" s="11"/>
      <c r="I231" s="11"/>
    </row>
    <row r="232" spans="1:6" ht="15.75">
      <c r="A232" s="10"/>
      <c r="B232" s="11"/>
      <c r="C232" s="11"/>
      <c r="D232" s="11"/>
      <c r="E232" s="11"/>
      <c r="F232" s="9"/>
    </row>
    <row r="233" ht="15">
      <c r="A233" s="2" t="s">
        <v>15</v>
      </c>
    </row>
    <row r="234" spans="1:10" ht="30">
      <c r="A234" s="30" t="s">
        <v>16</v>
      </c>
      <c r="B234" s="31" t="s">
        <v>5</v>
      </c>
      <c r="C234" s="31" t="s">
        <v>6</v>
      </c>
      <c r="D234" s="31" t="s">
        <v>7</v>
      </c>
      <c r="E234" s="31" t="s">
        <v>8</v>
      </c>
      <c r="F234" s="31" t="s">
        <v>54</v>
      </c>
      <c r="G234" s="31" t="s">
        <v>55</v>
      </c>
      <c r="H234" s="31" t="s">
        <v>56</v>
      </c>
      <c r="I234" s="31" t="s">
        <v>83</v>
      </c>
      <c r="J234" s="31" t="s">
        <v>9</v>
      </c>
    </row>
    <row r="235" spans="1:10" ht="15">
      <c r="A235" s="6" t="s">
        <v>17</v>
      </c>
      <c r="B235" s="14">
        <v>1156</v>
      </c>
      <c r="C235" s="14">
        <v>1244</v>
      </c>
      <c r="D235" s="14">
        <v>1701</v>
      </c>
      <c r="E235" s="14">
        <v>1069</v>
      </c>
      <c r="F235" s="14">
        <v>1071</v>
      </c>
      <c r="G235" s="14">
        <v>1664</v>
      </c>
      <c r="H235" s="14">
        <v>2062</v>
      </c>
      <c r="I235" s="14">
        <v>2215</v>
      </c>
      <c r="J235" s="22">
        <f>SUM(B235:I235)</f>
        <v>12182</v>
      </c>
    </row>
    <row r="236" spans="1:10" ht="30">
      <c r="A236" s="6" t="s">
        <v>28</v>
      </c>
      <c r="B236" s="16">
        <v>2.5633217993079582</v>
      </c>
      <c r="C236" s="16">
        <v>2.829970525187567</v>
      </c>
      <c r="D236" s="16">
        <v>2.8997158534195573</v>
      </c>
      <c r="E236" s="16">
        <v>3.0907545993140007</v>
      </c>
      <c r="F236" s="16">
        <v>2.19</v>
      </c>
      <c r="G236" s="16">
        <v>2.69</v>
      </c>
      <c r="H236" s="16">
        <v>3.04</v>
      </c>
      <c r="I236" s="16">
        <v>2.99</v>
      </c>
      <c r="J236" s="41">
        <v>2.85</v>
      </c>
    </row>
    <row r="237" spans="1:10" ht="30">
      <c r="A237" s="6" t="s">
        <v>18</v>
      </c>
      <c r="B237" s="15">
        <v>49.38666666666666</v>
      </c>
      <c r="C237" s="15">
        <v>58.67472222222222</v>
      </c>
      <c r="D237" s="15">
        <v>82.20694444444445</v>
      </c>
      <c r="E237" s="15">
        <v>55.066944444444445</v>
      </c>
      <c r="F237" s="15">
        <v>39.1</v>
      </c>
      <c r="G237" s="15">
        <v>74.56</v>
      </c>
      <c r="H237" s="15">
        <v>104.43</v>
      </c>
      <c r="I237" s="15">
        <v>110.47</v>
      </c>
      <c r="J237" s="42">
        <f>SUM(B237:I237)</f>
        <v>573.8952777777778</v>
      </c>
    </row>
    <row r="238" spans="1:6" ht="15">
      <c r="A238" s="17"/>
      <c r="B238" s="18"/>
      <c r="C238" s="18"/>
      <c r="D238" s="18"/>
      <c r="E238" s="18"/>
      <c r="F238" s="18"/>
    </row>
    <row r="239" spans="1:6" ht="15.75">
      <c r="A239" s="10"/>
      <c r="B239" s="11"/>
      <c r="C239" s="11"/>
      <c r="D239" s="11"/>
      <c r="E239" s="11"/>
      <c r="F239" s="9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javargas</dc:creator>
  <cp:keywords/>
  <dc:description/>
  <cp:lastModifiedBy>Luffi</cp:lastModifiedBy>
  <cp:lastPrinted>2015-06-09T14:05:10Z</cp:lastPrinted>
  <dcterms:created xsi:type="dcterms:W3CDTF">2015-03-25T21:18:08Z</dcterms:created>
  <dcterms:modified xsi:type="dcterms:W3CDTF">2015-10-15T21:56:04Z</dcterms:modified>
  <cp:category/>
  <cp:version/>
  <cp:contentType/>
  <cp:contentStatus/>
</cp:coreProperties>
</file>